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О-Члянское СП" sheetId="1" r:id="rId1"/>
    <sheet name="Лист2" sheetId="2" state="hidden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D80" i="1" l="1"/>
  <c r="G80" i="1" s="1"/>
  <c r="G79" i="1"/>
  <c r="D79" i="1"/>
  <c r="D78" i="1"/>
  <c r="G78" i="1" s="1"/>
  <c r="G77" i="1"/>
  <c r="D77" i="1"/>
  <c r="D76" i="1"/>
  <c r="G76" i="1" s="1"/>
  <c r="G75" i="1"/>
  <c r="D75" i="1"/>
  <c r="D74" i="1"/>
  <c r="D72" i="1" s="1"/>
  <c r="G72" i="1" s="1"/>
  <c r="G73" i="1"/>
  <c r="D73" i="1"/>
  <c r="F72" i="1"/>
  <c r="E72" i="1"/>
  <c r="C72" i="1"/>
  <c r="D71" i="1"/>
  <c r="G71" i="1" s="1"/>
  <c r="D70" i="1"/>
  <c r="G70" i="1" s="1"/>
  <c r="D69" i="1"/>
  <c r="D67" i="1" s="1"/>
  <c r="G67" i="1" s="1"/>
  <c r="D68" i="1"/>
  <c r="G68" i="1" s="1"/>
  <c r="F67" i="1"/>
  <c r="E67" i="1"/>
  <c r="C67" i="1"/>
  <c r="G66" i="1"/>
  <c r="D66" i="1"/>
  <c r="D65" i="1"/>
  <c r="G65" i="1" s="1"/>
  <c r="G64" i="1"/>
  <c r="D64" i="1"/>
  <c r="D63" i="1"/>
  <c r="G63" i="1" s="1"/>
  <c r="G62" i="1"/>
  <c r="D62" i="1"/>
  <c r="D61" i="1"/>
  <c r="G61" i="1" s="1"/>
  <c r="G60" i="1"/>
  <c r="D60" i="1"/>
  <c r="D59" i="1"/>
  <c r="G59" i="1" s="1"/>
  <c r="G58" i="1"/>
  <c r="D58" i="1"/>
  <c r="D57" i="1"/>
  <c r="G57" i="1" s="1"/>
  <c r="F56" i="1"/>
  <c r="E56" i="1"/>
  <c r="D56" i="1"/>
  <c r="C56" i="1"/>
  <c r="G56" i="1" s="1"/>
  <c r="D55" i="1"/>
  <c r="G55" i="1" s="1"/>
  <c r="D54" i="1"/>
  <c r="G54" i="1" s="1"/>
  <c r="D53" i="1"/>
  <c r="G53" i="1" s="1"/>
  <c r="D52" i="1"/>
  <c r="D50" i="1" s="1"/>
  <c r="G50" i="1" s="1"/>
  <c r="D51" i="1"/>
  <c r="G51" i="1" s="1"/>
  <c r="F50" i="1"/>
  <c r="E50" i="1"/>
  <c r="C50" i="1"/>
  <c r="G49" i="1"/>
  <c r="D49" i="1"/>
  <c r="D48" i="1"/>
  <c r="G48" i="1" s="1"/>
  <c r="G47" i="1"/>
  <c r="D47" i="1"/>
  <c r="D46" i="1"/>
  <c r="G46" i="1" s="1"/>
  <c r="G45" i="1"/>
  <c r="D45" i="1"/>
  <c r="D44" i="1"/>
  <c r="G44" i="1" s="1"/>
  <c r="F43" i="1"/>
  <c r="E43" i="1"/>
  <c r="C43" i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F35" i="1"/>
  <c r="E35" i="1"/>
  <c r="C35" i="1"/>
  <c r="G34" i="1"/>
  <c r="D34" i="1"/>
  <c r="D33" i="1"/>
  <c r="G33" i="1" s="1"/>
  <c r="D32" i="1"/>
  <c r="D31" i="1"/>
  <c r="G31" i="1" s="1"/>
  <c r="D30" i="1"/>
  <c r="G30" i="1" s="1"/>
  <c r="F29" i="1"/>
  <c r="E29" i="1"/>
  <c r="D29" i="1"/>
  <c r="G29" i="1" s="1"/>
  <c r="C29" i="1"/>
  <c r="F28" i="1"/>
  <c r="E28" i="1"/>
  <c r="C28" i="1"/>
  <c r="D27" i="1"/>
  <c r="G27" i="1" s="1"/>
  <c r="D26" i="1"/>
  <c r="G26" i="1" s="1"/>
  <c r="D25" i="1"/>
  <c r="D24" i="1" s="1"/>
  <c r="G24" i="1" s="1"/>
  <c r="F24" i="1"/>
  <c r="E24" i="1"/>
  <c r="C24" i="1"/>
  <c r="D23" i="1"/>
  <c r="G23" i="1" s="1"/>
  <c r="G22" i="1"/>
  <c r="D22" i="1"/>
  <c r="D21" i="1"/>
  <c r="G21" i="1" s="1"/>
  <c r="F20" i="1"/>
  <c r="E20" i="1"/>
  <c r="D20" i="1"/>
  <c r="C20" i="1"/>
  <c r="G20" i="1" s="1"/>
  <c r="D19" i="1"/>
  <c r="G19" i="1" s="1"/>
  <c r="D18" i="1"/>
  <c r="G18" i="1" s="1"/>
  <c r="D17" i="1"/>
  <c r="G17" i="1" s="1"/>
  <c r="D16" i="1"/>
  <c r="G16" i="1" s="1"/>
  <c r="F15" i="1"/>
  <c r="E15" i="1"/>
  <c r="D15" i="1"/>
  <c r="G15" i="1" s="1"/>
  <c r="C15" i="1"/>
  <c r="D14" i="1"/>
  <c r="G14" i="1" s="1"/>
  <c r="G13" i="1"/>
  <c r="D13" i="1"/>
  <c r="F12" i="1"/>
  <c r="E12" i="1"/>
  <c r="E10" i="1" s="1"/>
  <c r="C12" i="1"/>
  <c r="F10" i="1"/>
  <c r="C10" i="1" l="1"/>
  <c r="G25" i="1"/>
  <c r="D43" i="1"/>
  <c r="G43" i="1" s="1"/>
  <c r="G52" i="1"/>
  <c r="G69" i="1"/>
  <c r="D35" i="1"/>
  <c r="G35" i="1" s="1"/>
  <c r="G74" i="1"/>
  <c r="D12" i="1"/>
  <c r="D28" i="1"/>
  <c r="G28" i="1" s="1"/>
  <c r="G12" i="1" l="1"/>
  <c r="D10" i="1"/>
  <c r="G10" i="1" s="1"/>
</calcChain>
</file>

<file path=xl/sharedStrings.xml><?xml version="1.0" encoding="utf-8"?>
<sst xmlns="http://schemas.openxmlformats.org/spreadsheetml/2006/main" count="127" uniqueCount="125">
  <si>
    <t>ВНИМАНИЕ! ВНЕСЕНИЕ ДОПОЛНИТЕЛЬНЫХ ФОРМУЛ, СТРОК И КОЛОНОК НЕ ДОПУСКАЕТСЯ!</t>
  </si>
  <si>
    <t>КРЕДИТОРСКАЯ ЗАДОЛЖЕННОСТЬ</t>
  </si>
  <si>
    <t>Код</t>
  </si>
  <si>
    <t xml:space="preserve">Наименование группы, статьи, подстатьи </t>
  </si>
  <si>
    <t>Причины изменения (1,2,3)*</t>
  </si>
  <si>
    <t>КРЕДИТОРСКАЯ ЗАДОЛЖЕННОСТЬ - ВСЕГО</t>
  </si>
  <si>
    <t>в том числе:</t>
  </si>
  <si>
    <t>Заработная плата</t>
  </si>
  <si>
    <t>212.1</t>
  </si>
  <si>
    <t>суточные при служебных командировках</t>
  </si>
  <si>
    <t>212.2</t>
  </si>
  <si>
    <t>Услуги связи</t>
  </si>
  <si>
    <t>Транспортные услуги</t>
  </si>
  <si>
    <t>222.1</t>
  </si>
  <si>
    <t>222.2</t>
  </si>
  <si>
    <t>Коммунальные услуги</t>
  </si>
  <si>
    <t>223.1</t>
  </si>
  <si>
    <t>223.1.1</t>
  </si>
  <si>
    <t>оплата по тарифам за коммунальные услуги</t>
  </si>
  <si>
    <t>223.1.2</t>
  </si>
  <si>
    <t>оплата услуг канализации, водоотведения,включая оплату по повышенному тарифу</t>
  </si>
  <si>
    <t>225.1</t>
  </si>
  <si>
    <t xml:space="preserve">содержание в чистоте помещений, зданий, дворов, иного имущества </t>
  </si>
  <si>
    <t>225.2</t>
  </si>
  <si>
    <t>ремонт (текущий и капитальный) и рестраврация нефинансовых активов</t>
  </si>
  <si>
    <t>противопожарные мероприятия, связанные с содержанием имущества</t>
  </si>
  <si>
    <t>пусконаладочные работы</t>
  </si>
  <si>
    <t>другие  расходы по содержанию имущества</t>
  </si>
  <si>
    <t>Прочие работы, услуги (расшифровать в приложении 1)</t>
  </si>
  <si>
    <t>Обслуживание внутреннего долга</t>
  </si>
  <si>
    <t>Безвозмездные перечисления организациям</t>
  </si>
  <si>
    <t>Перечисления другим бюджетам
бюджетной системы Российской Федерации</t>
  </si>
  <si>
    <t>Пенсии, пособия и выплаты
по пенсионному, социальному и медицинскому
страхованию населения</t>
  </si>
  <si>
    <t>Прочие расходы (расшифровать в приложении 2)</t>
  </si>
  <si>
    <t>Увеличение стоимости основных средств</t>
  </si>
  <si>
    <t>310.1</t>
  </si>
  <si>
    <t>310.2</t>
  </si>
  <si>
    <t>310.3</t>
  </si>
  <si>
    <t>Увеличение стоимости нематериальных активов</t>
  </si>
  <si>
    <t>Увеличение стоимости материальных запасов</t>
  </si>
  <si>
    <t xml:space="preserve">  * 1</t>
  </si>
  <si>
    <t>Недофинансирование расходов бюджета против утверждённых назначений</t>
  </si>
  <si>
    <t>Принятие денежных обязательств муниципальными бюджетными учреждениями сверх доведённых до них лимитов бюджетных обязательств и сметы доходов и расходов</t>
  </si>
  <si>
    <t>Другие причины (указать)</t>
  </si>
  <si>
    <t>Руководитель финансового органа</t>
  </si>
  <si>
    <t>Главный бухгалтер</t>
  </si>
  <si>
    <t>в том числе</t>
  </si>
  <si>
    <t>задолженность предыдущего года</t>
  </si>
  <si>
    <t>тыс. рублей</t>
  </si>
  <si>
    <t>А.В. Герасимова</t>
  </si>
  <si>
    <t>К.Ю. Антипова</t>
  </si>
  <si>
    <t>(подпись)</t>
  </si>
  <si>
    <t>(расшифровка подписи)</t>
  </si>
  <si>
    <t>задолженность текущего              года</t>
  </si>
  <si>
    <t>4=5+6</t>
  </si>
  <si>
    <t>7=4-3</t>
  </si>
  <si>
    <t>211.1.</t>
  </si>
  <si>
    <t>выплаты, надбавки и другие аналогичные расходы</t>
  </si>
  <si>
    <t>211.2.</t>
  </si>
  <si>
    <t>расходы по выплате удержаний, произведенных с заработной платы</t>
  </si>
  <si>
    <t>Прочие несоциальные выплаты персоналу в денежной форме</t>
  </si>
  <si>
    <t xml:space="preserve">подъемное пособие при переезде на новое место службы </t>
  </si>
  <si>
    <t>212.3</t>
  </si>
  <si>
    <t>другие аналогичные расходы</t>
  </si>
  <si>
    <t>Начисления на выплаты по оплате труда</t>
  </si>
  <si>
    <t>Прочие несоциальные выплаты персоналу в натуральной форме</t>
  </si>
  <si>
    <t>214.1</t>
  </si>
  <si>
    <t>компенсация стоимости проезда к месту отпуска и обратно</t>
  </si>
  <si>
    <t>214.2</t>
  </si>
  <si>
    <t>прочие аналогичные расходы</t>
  </si>
  <si>
    <t>провозная плата по договорам перевозки пассажиров и багажа (услуги по перевозке,  оплата проезда по служебным командировкам, оплата услуг по перевозке отдельных категорий)</t>
  </si>
  <si>
    <t>провозная плата по договорам перевозки грузов (доставка топлива и ГСМ, транспортно-экспедиционные услуги)</t>
  </si>
  <si>
    <t>222.3</t>
  </si>
  <si>
    <t>оплата услуг отопления, горячего и холодного водоснабжения, водоотведения, предоставления газа и электроэнергии, тепловой энергии, твердого топлива при наличии печного отопления по договорам о предоставлении коммунальных услуг, обращения с твердыми коммунальными отходами</t>
  </si>
  <si>
    <t>223.1.3</t>
  </si>
  <si>
    <t>расходы на оплату энергосервисных договоров (контрактов)</t>
  </si>
  <si>
    <t>223.2</t>
  </si>
  <si>
    <r>
      <t>другие расходы по оплате коммунальных услуг (</t>
    </r>
    <r>
      <rPr>
        <i/>
        <sz val="10"/>
        <rFont val="Times New Roman CYR"/>
        <family val="1"/>
        <charset val="204"/>
      </rPr>
      <t>оплата техноогических нужд, оплата транспортировки и др. расходы)</t>
    </r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</si>
  <si>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</si>
  <si>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</si>
  <si>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225.3</t>
  </si>
  <si>
    <t>225.4</t>
  </si>
  <si>
    <t>225.5</t>
  </si>
  <si>
    <t>Страхование</t>
  </si>
  <si>
    <t>Услуги, работы для целей капитальных вложений</t>
  </si>
  <si>
    <t>228.1</t>
  </si>
  <si>
    <t xml:space="preserve">разработка проектной и сметной документации </t>
  </si>
  <si>
    <t>228.2</t>
  </si>
  <si>
    <t>проведение государственной экспертизы проектной документации, осуществление строительного контроля</t>
  </si>
  <si>
    <t>228.3</t>
  </si>
  <si>
    <t>иные аналогичные расходы</t>
  </si>
  <si>
    <t>Арендная плата за пользование земельными участками и другими обособленными природными объектами</t>
  </si>
  <si>
    <t>Процентные расходы по обязательствам</t>
  </si>
  <si>
    <t>Безвозмездные перечисления текущего характера государственным (муниципальным) учреждениям</t>
  </si>
  <si>
    <t>Безвозмездные перечисления нефинансовым организациям государственного сектора на производство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</si>
  <si>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</si>
  <si>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Иные безвозмездные перечисления организациям (КОСГУ 246, 249, 24А, 24В)</t>
  </si>
  <si>
    <t>Социальное обеспечение</t>
  </si>
  <si>
    <t>Пособия по социальной помощи населению в денежной форме</t>
  </si>
  <si>
    <t>Пособия по социальной помощи населению в натуральной форме</t>
  </si>
  <si>
    <t>Пенсии, пособия, выплачиваемые работодателями, нанимателями бывшим работникам</t>
  </si>
  <si>
    <t>Пособия по социальной помощи, выплачиваемые работодателями, нанимателями бывшим работникам в натуральной форме</t>
  </si>
  <si>
    <t>Социальные пособия и компенсации персоналу в денежной форме</t>
  </si>
  <si>
    <t>Социальные компенсации персоналу в натуральной форме</t>
  </si>
  <si>
    <t>Операции с активами</t>
  </si>
  <si>
    <t>Безвозмездные перечисления капитального характера некоммерческим организациям и физическим лицам - производителям товаров, работ и услуг</t>
  </si>
  <si>
    <t>приобретение (изготовление) основных средств</t>
  </si>
  <si>
    <t>реконструкция, дооборудование,модернизация</t>
  </si>
  <si>
    <t>инвестиции в строительство объектов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</si>
  <si>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</si>
  <si>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</si>
  <si>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</si>
  <si>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</si>
  <si>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</si>
  <si>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</si>
  <si>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</si>
  <si>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</si>
  <si>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Исполнитель:  Главный специалист отдела БУиО</t>
  </si>
  <si>
    <t>другие расходы по оплате транспортных услуг (возмещение расходов за пользование на транспорте постельными принадлежностями, сборы проездных докусментов,оплата договоров гражданско-правового-характера, заключенных с физ.лицами на оказание транспортных услуг)</t>
  </si>
  <si>
    <t>Администрация СП "село Орель-Чля" Николаевского муниципального района (918)</t>
  </si>
  <si>
    <t>на 01.01.2024 (начало года)</t>
  </si>
  <si>
    <t>Изменение  с 01.01.2024 по 01.01.2025</t>
  </si>
  <si>
    <t>Н.А. Вакулюк, телефон 8 (42135) 2-24-52</t>
  </si>
  <si>
    <t xml:space="preserve">Справочная таблица к отчету об исполнении местного бюджета по состоянию на  01 октября 2024 года </t>
  </si>
  <si>
    <t>на 01.10.2024 (текущая 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</si>
</sst>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00"/>
    <numFmt numFmtId="167" formatCode="0.00000"/>
  </numFmts>
  <fonts count="14" x14ac:knownFonts="1">
    <font>
      <sz val="11"/>
      <color theme="1"/>
      <name val="Calibri"/>
      <family val="2"/>
      <scheme val="minor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6"/>
      <name val="Times New Roman CYR"/>
      <family val="1"/>
      <charset val="204"/>
    </font>
    <font>
      <b/>
      <sz val="6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8"/>
      <name val="Times New Roman CYR"/>
      <charset val="204"/>
    </font>
    <font>
      <sz val="8"/>
      <name val="Times New Roman CYR"/>
      <charset val="204"/>
    </font>
    <font>
      <sz val="8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11" fillId="0" borderId="0" xfId="0" applyFont="1" applyFill="1"/>
    <xf numFmtId="165" fontId="1" fillId="0" borderId="0" xfId="0" applyNumberFormat="1" applyFont="1" applyFill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6" fontId="6" fillId="2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166" fontId="4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shrinkToFit="1"/>
    </xf>
    <xf numFmtId="0" fontId="11" fillId="0" borderId="1" xfId="0" applyFont="1" applyFill="1" applyBorder="1" applyAlignment="1">
      <alignment horizontal="left" vertical="top" wrapText="1" indent="1"/>
    </xf>
    <xf numFmtId="166" fontId="9" fillId="3" borderId="1" xfId="0" applyNumberFormat="1" applyFont="1" applyFill="1" applyBorder="1" applyAlignment="1">
      <alignment horizontal="right"/>
    </xf>
    <xf numFmtId="166" fontId="9" fillId="4" borderId="1" xfId="0" applyNumberFormat="1" applyFont="1" applyFill="1" applyBorder="1" applyAlignment="1">
      <alignment horizontal="right"/>
    </xf>
    <xf numFmtId="166" fontId="10" fillId="3" borderId="1" xfId="0" applyNumberFormat="1" applyFont="1" applyFill="1" applyBorder="1" applyAlignment="1">
      <alignment horizontal="right"/>
    </xf>
    <xf numFmtId="166" fontId="10" fillId="4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 indent="3"/>
    </xf>
    <xf numFmtId="0" fontId="2" fillId="0" borderId="1" xfId="0" applyFont="1" applyFill="1" applyBorder="1" applyAlignment="1">
      <alignment horizontal="left" vertical="top" shrinkToFit="1"/>
    </xf>
    <xf numFmtId="0" fontId="2" fillId="0" borderId="1" xfId="0" applyFont="1" applyFill="1" applyBorder="1" applyAlignment="1">
      <alignment horizontal="left" vertical="top" wrapText="1" indent="1"/>
    </xf>
    <xf numFmtId="166" fontId="6" fillId="3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166" fontId="8" fillId="2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wrapText="1"/>
    </xf>
    <xf numFmtId="167" fontId="8" fillId="2" borderId="0" xfId="0" applyNumberFormat="1" applyFont="1" applyFill="1" applyAlignment="1"/>
    <xf numFmtId="0" fontId="12" fillId="0" borderId="0" xfId="0" applyFont="1"/>
    <xf numFmtId="0" fontId="12" fillId="0" borderId="6" xfId="0" applyFont="1" applyBorder="1"/>
    <xf numFmtId="0" fontId="2" fillId="0" borderId="0" xfId="0" applyFont="1" applyAlignment="1">
      <alignment horizontal="right"/>
    </xf>
    <xf numFmtId="0" fontId="12" fillId="0" borderId="0" xfId="0" applyFont="1" applyFill="1"/>
    <xf numFmtId="0" fontId="2" fillId="6" borderId="0" xfId="0" applyFont="1" applyFill="1"/>
    <xf numFmtId="0" fontId="4" fillId="6" borderId="0" xfId="0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Border="1" applyAlignment="1">
      <alignment horizontal="center" vertical="center"/>
    </xf>
    <xf numFmtId="0" fontId="1" fillId="6" borderId="0" xfId="0" applyFont="1" applyFill="1"/>
    <xf numFmtId="164" fontId="6" fillId="6" borderId="0" xfId="0" applyNumberFormat="1" applyFont="1" applyFill="1"/>
    <xf numFmtId="0" fontId="1" fillId="6" borderId="0" xfId="0" applyFont="1" applyFill="1" applyAlignment="1">
      <alignment horizontal="left"/>
    </xf>
    <xf numFmtId="0" fontId="11" fillId="6" borderId="0" xfId="0" applyFont="1" applyFill="1"/>
    <xf numFmtId="164" fontId="1" fillId="6" borderId="0" xfId="0" applyNumberFormat="1" applyFont="1" applyFill="1" applyBorder="1"/>
    <xf numFmtId="164" fontId="12" fillId="6" borderId="0" xfId="0" applyNumberFormat="1" applyFont="1" applyFill="1" applyAlignment="1">
      <alignment horizontal="center" vertical="center"/>
    </xf>
    <xf numFmtId="0" fontId="12" fillId="6" borderId="0" xfId="0" applyFont="1" applyFill="1"/>
    <xf numFmtId="164" fontId="1" fillId="6" borderId="0" xfId="0" applyNumberFormat="1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A2" workbookViewId="0">
      <selection activeCell="D10" sqref="D10"/>
    </sheetView>
  </sheetViews>
  <sheetFormatPr defaultRowHeight="12.75" x14ac:dyDescent="0.2"/>
  <cols>
    <col min="1" max="1" width="6" style="2" customWidth="1"/>
    <col min="2" max="2" width="49" style="2" customWidth="1"/>
    <col min="3" max="4" width="9.7109375" style="2" customWidth="1"/>
    <col min="5" max="6" width="12.5703125" style="2" customWidth="1"/>
    <col min="7" max="7" width="10.7109375" style="2" customWidth="1"/>
    <col min="8" max="8" width="11.85546875" style="2" customWidth="1"/>
    <col min="9" max="9" width="11.28515625" style="1" customWidth="1"/>
    <col min="10" max="10" width="10.42578125" style="52" customWidth="1"/>
    <col min="11" max="11" width="8.85546875" style="52"/>
    <col min="12" max="256" width="8.85546875" style="1"/>
    <col min="257" max="257" width="6" style="1" customWidth="1"/>
    <col min="258" max="258" width="49" style="1" customWidth="1"/>
    <col min="259" max="260" width="9.7109375" style="1" customWidth="1"/>
    <col min="261" max="262" width="12.5703125" style="1" customWidth="1"/>
    <col min="263" max="263" width="10.7109375" style="1" customWidth="1"/>
    <col min="264" max="264" width="11.85546875" style="1" customWidth="1"/>
    <col min="265" max="265" width="11.28515625" style="1" customWidth="1"/>
    <col min="266" max="266" width="10.42578125" style="1" customWidth="1"/>
    <col min="267" max="512" width="8.85546875" style="1"/>
    <col min="513" max="513" width="6" style="1" customWidth="1"/>
    <col min="514" max="514" width="49" style="1" customWidth="1"/>
    <col min="515" max="516" width="9.7109375" style="1" customWidth="1"/>
    <col min="517" max="518" width="12.5703125" style="1" customWidth="1"/>
    <col min="519" max="519" width="10.7109375" style="1" customWidth="1"/>
    <col min="520" max="520" width="11.85546875" style="1" customWidth="1"/>
    <col min="521" max="521" width="11.28515625" style="1" customWidth="1"/>
    <col min="522" max="522" width="10.42578125" style="1" customWidth="1"/>
    <col min="523" max="768" width="8.85546875" style="1"/>
    <col min="769" max="769" width="6" style="1" customWidth="1"/>
    <col min="770" max="770" width="49" style="1" customWidth="1"/>
    <col min="771" max="772" width="9.7109375" style="1" customWidth="1"/>
    <col min="773" max="774" width="12.5703125" style="1" customWidth="1"/>
    <col min="775" max="775" width="10.7109375" style="1" customWidth="1"/>
    <col min="776" max="776" width="11.85546875" style="1" customWidth="1"/>
    <col min="777" max="777" width="11.28515625" style="1" customWidth="1"/>
    <col min="778" max="778" width="10.42578125" style="1" customWidth="1"/>
    <col min="779" max="1024" width="8.85546875" style="1"/>
    <col min="1025" max="1025" width="6" style="1" customWidth="1"/>
    <col min="1026" max="1026" width="49" style="1" customWidth="1"/>
    <col min="1027" max="1028" width="9.7109375" style="1" customWidth="1"/>
    <col min="1029" max="1030" width="12.5703125" style="1" customWidth="1"/>
    <col min="1031" max="1031" width="10.7109375" style="1" customWidth="1"/>
    <col min="1032" max="1032" width="11.85546875" style="1" customWidth="1"/>
    <col min="1033" max="1033" width="11.28515625" style="1" customWidth="1"/>
    <col min="1034" max="1034" width="10.42578125" style="1" customWidth="1"/>
    <col min="1035" max="1280" width="8.85546875" style="1"/>
    <col min="1281" max="1281" width="6" style="1" customWidth="1"/>
    <col min="1282" max="1282" width="49" style="1" customWidth="1"/>
    <col min="1283" max="1284" width="9.7109375" style="1" customWidth="1"/>
    <col min="1285" max="1286" width="12.5703125" style="1" customWidth="1"/>
    <col min="1287" max="1287" width="10.7109375" style="1" customWidth="1"/>
    <col min="1288" max="1288" width="11.85546875" style="1" customWidth="1"/>
    <col min="1289" max="1289" width="11.28515625" style="1" customWidth="1"/>
    <col min="1290" max="1290" width="10.42578125" style="1" customWidth="1"/>
    <col min="1291" max="1536" width="8.85546875" style="1"/>
    <col min="1537" max="1537" width="6" style="1" customWidth="1"/>
    <col min="1538" max="1538" width="49" style="1" customWidth="1"/>
    <col min="1539" max="1540" width="9.7109375" style="1" customWidth="1"/>
    <col min="1541" max="1542" width="12.5703125" style="1" customWidth="1"/>
    <col min="1543" max="1543" width="10.7109375" style="1" customWidth="1"/>
    <col min="1544" max="1544" width="11.85546875" style="1" customWidth="1"/>
    <col min="1545" max="1545" width="11.28515625" style="1" customWidth="1"/>
    <col min="1546" max="1546" width="10.42578125" style="1" customWidth="1"/>
    <col min="1547" max="1792" width="8.85546875" style="1"/>
    <col min="1793" max="1793" width="6" style="1" customWidth="1"/>
    <col min="1794" max="1794" width="49" style="1" customWidth="1"/>
    <col min="1795" max="1796" width="9.7109375" style="1" customWidth="1"/>
    <col min="1797" max="1798" width="12.5703125" style="1" customWidth="1"/>
    <col min="1799" max="1799" width="10.7109375" style="1" customWidth="1"/>
    <col min="1800" max="1800" width="11.85546875" style="1" customWidth="1"/>
    <col min="1801" max="1801" width="11.28515625" style="1" customWidth="1"/>
    <col min="1802" max="1802" width="10.42578125" style="1" customWidth="1"/>
    <col min="1803" max="2048" width="8.85546875" style="1"/>
    <col min="2049" max="2049" width="6" style="1" customWidth="1"/>
    <col min="2050" max="2050" width="49" style="1" customWidth="1"/>
    <col min="2051" max="2052" width="9.7109375" style="1" customWidth="1"/>
    <col min="2053" max="2054" width="12.5703125" style="1" customWidth="1"/>
    <col min="2055" max="2055" width="10.7109375" style="1" customWidth="1"/>
    <col min="2056" max="2056" width="11.85546875" style="1" customWidth="1"/>
    <col min="2057" max="2057" width="11.28515625" style="1" customWidth="1"/>
    <col min="2058" max="2058" width="10.42578125" style="1" customWidth="1"/>
    <col min="2059" max="2304" width="8.85546875" style="1"/>
    <col min="2305" max="2305" width="6" style="1" customWidth="1"/>
    <col min="2306" max="2306" width="49" style="1" customWidth="1"/>
    <col min="2307" max="2308" width="9.7109375" style="1" customWidth="1"/>
    <col min="2309" max="2310" width="12.5703125" style="1" customWidth="1"/>
    <col min="2311" max="2311" width="10.7109375" style="1" customWidth="1"/>
    <col min="2312" max="2312" width="11.85546875" style="1" customWidth="1"/>
    <col min="2313" max="2313" width="11.28515625" style="1" customWidth="1"/>
    <col min="2314" max="2314" width="10.42578125" style="1" customWidth="1"/>
    <col min="2315" max="2560" width="8.85546875" style="1"/>
    <col min="2561" max="2561" width="6" style="1" customWidth="1"/>
    <col min="2562" max="2562" width="49" style="1" customWidth="1"/>
    <col min="2563" max="2564" width="9.7109375" style="1" customWidth="1"/>
    <col min="2565" max="2566" width="12.5703125" style="1" customWidth="1"/>
    <col min="2567" max="2567" width="10.7109375" style="1" customWidth="1"/>
    <col min="2568" max="2568" width="11.85546875" style="1" customWidth="1"/>
    <col min="2569" max="2569" width="11.28515625" style="1" customWidth="1"/>
    <col min="2570" max="2570" width="10.42578125" style="1" customWidth="1"/>
    <col min="2571" max="2816" width="8.85546875" style="1"/>
    <col min="2817" max="2817" width="6" style="1" customWidth="1"/>
    <col min="2818" max="2818" width="49" style="1" customWidth="1"/>
    <col min="2819" max="2820" width="9.7109375" style="1" customWidth="1"/>
    <col min="2821" max="2822" width="12.5703125" style="1" customWidth="1"/>
    <col min="2823" max="2823" width="10.7109375" style="1" customWidth="1"/>
    <col min="2824" max="2824" width="11.85546875" style="1" customWidth="1"/>
    <col min="2825" max="2825" width="11.28515625" style="1" customWidth="1"/>
    <col min="2826" max="2826" width="10.42578125" style="1" customWidth="1"/>
    <col min="2827" max="3072" width="8.85546875" style="1"/>
    <col min="3073" max="3073" width="6" style="1" customWidth="1"/>
    <col min="3074" max="3074" width="49" style="1" customWidth="1"/>
    <col min="3075" max="3076" width="9.7109375" style="1" customWidth="1"/>
    <col min="3077" max="3078" width="12.5703125" style="1" customWidth="1"/>
    <col min="3079" max="3079" width="10.7109375" style="1" customWidth="1"/>
    <col min="3080" max="3080" width="11.85546875" style="1" customWidth="1"/>
    <col min="3081" max="3081" width="11.28515625" style="1" customWidth="1"/>
    <col min="3082" max="3082" width="10.42578125" style="1" customWidth="1"/>
    <col min="3083" max="3328" width="8.85546875" style="1"/>
    <col min="3329" max="3329" width="6" style="1" customWidth="1"/>
    <col min="3330" max="3330" width="49" style="1" customWidth="1"/>
    <col min="3331" max="3332" width="9.7109375" style="1" customWidth="1"/>
    <col min="3333" max="3334" width="12.5703125" style="1" customWidth="1"/>
    <col min="3335" max="3335" width="10.7109375" style="1" customWidth="1"/>
    <col min="3336" max="3336" width="11.85546875" style="1" customWidth="1"/>
    <col min="3337" max="3337" width="11.28515625" style="1" customWidth="1"/>
    <col min="3338" max="3338" width="10.42578125" style="1" customWidth="1"/>
    <col min="3339" max="3584" width="8.85546875" style="1"/>
    <col min="3585" max="3585" width="6" style="1" customWidth="1"/>
    <col min="3586" max="3586" width="49" style="1" customWidth="1"/>
    <col min="3587" max="3588" width="9.7109375" style="1" customWidth="1"/>
    <col min="3589" max="3590" width="12.5703125" style="1" customWidth="1"/>
    <col min="3591" max="3591" width="10.7109375" style="1" customWidth="1"/>
    <col min="3592" max="3592" width="11.85546875" style="1" customWidth="1"/>
    <col min="3593" max="3593" width="11.28515625" style="1" customWidth="1"/>
    <col min="3594" max="3594" width="10.42578125" style="1" customWidth="1"/>
    <col min="3595" max="3840" width="8.85546875" style="1"/>
    <col min="3841" max="3841" width="6" style="1" customWidth="1"/>
    <col min="3842" max="3842" width="49" style="1" customWidth="1"/>
    <col min="3843" max="3844" width="9.7109375" style="1" customWidth="1"/>
    <col min="3845" max="3846" width="12.5703125" style="1" customWidth="1"/>
    <col min="3847" max="3847" width="10.7109375" style="1" customWidth="1"/>
    <col min="3848" max="3848" width="11.85546875" style="1" customWidth="1"/>
    <col min="3849" max="3849" width="11.28515625" style="1" customWidth="1"/>
    <col min="3850" max="3850" width="10.42578125" style="1" customWidth="1"/>
    <col min="3851" max="4096" width="8.85546875" style="1"/>
    <col min="4097" max="4097" width="6" style="1" customWidth="1"/>
    <col min="4098" max="4098" width="49" style="1" customWidth="1"/>
    <col min="4099" max="4100" width="9.7109375" style="1" customWidth="1"/>
    <col min="4101" max="4102" width="12.5703125" style="1" customWidth="1"/>
    <col min="4103" max="4103" width="10.7109375" style="1" customWidth="1"/>
    <col min="4104" max="4104" width="11.85546875" style="1" customWidth="1"/>
    <col min="4105" max="4105" width="11.28515625" style="1" customWidth="1"/>
    <col min="4106" max="4106" width="10.42578125" style="1" customWidth="1"/>
    <col min="4107" max="4352" width="8.85546875" style="1"/>
    <col min="4353" max="4353" width="6" style="1" customWidth="1"/>
    <col min="4354" max="4354" width="49" style="1" customWidth="1"/>
    <col min="4355" max="4356" width="9.7109375" style="1" customWidth="1"/>
    <col min="4357" max="4358" width="12.5703125" style="1" customWidth="1"/>
    <col min="4359" max="4359" width="10.7109375" style="1" customWidth="1"/>
    <col min="4360" max="4360" width="11.85546875" style="1" customWidth="1"/>
    <col min="4361" max="4361" width="11.28515625" style="1" customWidth="1"/>
    <col min="4362" max="4362" width="10.42578125" style="1" customWidth="1"/>
    <col min="4363" max="4608" width="8.85546875" style="1"/>
    <col min="4609" max="4609" width="6" style="1" customWidth="1"/>
    <col min="4610" max="4610" width="49" style="1" customWidth="1"/>
    <col min="4611" max="4612" width="9.7109375" style="1" customWidth="1"/>
    <col min="4613" max="4614" width="12.5703125" style="1" customWidth="1"/>
    <col min="4615" max="4615" width="10.7109375" style="1" customWidth="1"/>
    <col min="4616" max="4616" width="11.85546875" style="1" customWidth="1"/>
    <col min="4617" max="4617" width="11.28515625" style="1" customWidth="1"/>
    <col min="4618" max="4618" width="10.42578125" style="1" customWidth="1"/>
    <col min="4619" max="4864" width="8.85546875" style="1"/>
    <col min="4865" max="4865" width="6" style="1" customWidth="1"/>
    <col min="4866" max="4866" width="49" style="1" customWidth="1"/>
    <col min="4867" max="4868" width="9.7109375" style="1" customWidth="1"/>
    <col min="4869" max="4870" width="12.5703125" style="1" customWidth="1"/>
    <col min="4871" max="4871" width="10.7109375" style="1" customWidth="1"/>
    <col min="4872" max="4872" width="11.85546875" style="1" customWidth="1"/>
    <col min="4873" max="4873" width="11.28515625" style="1" customWidth="1"/>
    <col min="4874" max="4874" width="10.42578125" style="1" customWidth="1"/>
    <col min="4875" max="5120" width="8.85546875" style="1"/>
    <col min="5121" max="5121" width="6" style="1" customWidth="1"/>
    <col min="5122" max="5122" width="49" style="1" customWidth="1"/>
    <col min="5123" max="5124" width="9.7109375" style="1" customWidth="1"/>
    <col min="5125" max="5126" width="12.5703125" style="1" customWidth="1"/>
    <col min="5127" max="5127" width="10.7109375" style="1" customWidth="1"/>
    <col min="5128" max="5128" width="11.85546875" style="1" customWidth="1"/>
    <col min="5129" max="5129" width="11.28515625" style="1" customWidth="1"/>
    <col min="5130" max="5130" width="10.42578125" style="1" customWidth="1"/>
    <col min="5131" max="5376" width="8.85546875" style="1"/>
    <col min="5377" max="5377" width="6" style="1" customWidth="1"/>
    <col min="5378" max="5378" width="49" style="1" customWidth="1"/>
    <col min="5379" max="5380" width="9.7109375" style="1" customWidth="1"/>
    <col min="5381" max="5382" width="12.5703125" style="1" customWidth="1"/>
    <col min="5383" max="5383" width="10.7109375" style="1" customWidth="1"/>
    <col min="5384" max="5384" width="11.85546875" style="1" customWidth="1"/>
    <col min="5385" max="5385" width="11.28515625" style="1" customWidth="1"/>
    <col min="5386" max="5386" width="10.42578125" style="1" customWidth="1"/>
    <col min="5387" max="5632" width="8.85546875" style="1"/>
    <col min="5633" max="5633" width="6" style="1" customWidth="1"/>
    <col min="5634" max="5634" width="49" style="1" customWidth="1"/>
    <col min="5635" max="5636" width="9.7109375" style="1" customWidth="1"/>
    <col min="5637" max="5638" width="12.5703125" style="1" customWidth="1"/>
    <col min="5639" max="5639" width="10.7109375" style="1" customWidth="1"/>
    <col min="5640" max="5640" width="11.85546875" style="1" customWidth="1"/>
    <col min="5641" max="5641" width="11.28515625" style="1" customWidth="1"/>
    <col min="5642" max="5642" width="10.42578125" style="1" customWidth="1"/>
    <col min="5643" max="5888" width="8.85546875" style="1"/>
    <col min="5889" max="5889" width="6" style="1" customWidth="1"/>
    <col min="5890" max="5890" width="49" style="1" customWidth="1"/>
    <col min="5891" max="5892" width="9.7109375" style="1" customWidth="1"/>
    <col min="5893" max="5894" width="12.5703125" style="1" customWidth="1"/>
    <col min="5895" max="5895" width="10.7109375" style="1" customWidth="1"/>
    <col min="5896" max="5896" width="11.85546875" style="1" customWidth="1"/>
    <col min="5897" max="5897" width="11.28515625" style="1" customWidth="1"/>
    <col min="5898" max="5898" width="10.42578125" style="1" customWidth="1"/>
    <col min="5899" max="6144" width="8.85546875" style="1"/>
    <col min="6145" max="6145" width="6" style="1" customWidth="1"/>
    <col min="6146" max="6146" width="49" style="1" customWidth="1"/>
    <col min="6147" max="6148" width="9.7109375" style="1" customWidth="1"/>
    <col min="6149" max="6150" width="12.5703125" style="1" customWidth="1"/>
    <col min="6151" max="6151" width="10.7109375" style="1" customWidth="1"/>
    <col min="6152" max="6152" width="11.85546875" style="1" customWidth="1"/>
    <col min="6153" max="6153" width="11.28515625" style="1" customWidth="1"/>
    <col min="6154" max="6154" width="10.42578125" style="1" customWidth="1"/>
    <col min="6155" max="6400" width="8.85546875" style="1"/>
    <col min="6401" max="6401" width="6" style="1" customWidth="1"/>
    <col min="6402" max="6402" width="49" style="1" customWidth="1"/>
    <col min="6403" max="6404" width="9.7109375" style="1" customWidth="1"/>
    <col min="6405" max="6406" width="12.5703125" style="1" customWidth="1"/>
    <col min="6407" max="6407" width="10.7109375" style="1" customWidth="1"/>
    <col min="6408" max="6408" width="11.85546875" style="1" customWidth="1"/>
    <col min="6409" max="6409" width="11.28515625" style="1" customWidth="1"/>
    <col min="6410" max="6410" width="10.42578125" style="1" customWidth="1"/>
    <col min="6411" max="6656" width="8.85546875" style="1"/>
    <col min="6657" max="6657" width="6" style="1" customWidth="1"/>
    <col min="6658" max="6658" width="49" style="1" customWidth="1"/>
    <col min="6659" max="6660" width="9.7109375" style="1" customWidth="1"/>
    <col min="6661" max="6662" width="12.5703125" style="1" customWidth="1"/>
    <col min="6663" max="6663" width="10.7109375" style="1" customWidth="1"/>
    <col min="6664" max="6664" width="11.85546875" style="1" customWidth="1"/>
    <col min="6665" max="6665" width="11.28515625" style="1" customWidth="1"/>
    <col min="6666" max="6666" width="10.42578125" style="1" customWidth="1"/>
    <col min="6667" max="6912" width="8.85546875" style="1"/>
    <col min="6913" max="6913" width="6" style="1" customWidth="1"/>
    <col min="6914" max="6914" width="49" style="1" customWidth="1"/>
    <col min="6915" max="6916" width="9.7109375" style="1" customWidth="1"/>
    <col min="6917" max="6918" width="12.5703125" style="1" customWidth="1"/>
    <col min="6919" max="6919" width="10.7109375" style="1" customWidth="1"/>
    <col min="6920" max="6920" width="11.85546875" style="1" customWidth="1"/>
    <col min="6921" max="6921" width="11.28515625" style="1" customWidth="1"/>
    <col min="6922" max="6922" width="10.42578125" style="1" customWidth="1"/>
    <col min="6923" max="7168" width="8.85546875" style="1"/>
    <col min="7169" max="7169" width="6" style="1" customWidth="1"/>
    <col min="7170" max="7170" width="49" style="1" customWidth="1"/>
    <col min="7171" max="7172" width="9.7109375" style="1" customWidth="1"/>
    <col min="7173" max="7174" width="12.5703125" style="1" customWidth="1"/>
    <col min="7175" max="7175" width="10.7109375" style="1" customWidth="1"/>
    <col min="7176" max="7176" width="11.85546875" style="1" customWidth="1"/>
    <col min="7177" max="7177" width="11.28515625" style="1" customWidth="1"/>
    <col min="7178" max="7178" width="10.42578125" style="1" customWidth="1"/>
    <col min="7179" max="7424" width="8.85546875" style="1"/>
    <col min="7425" max="7425" width="6" style="1" customWidth="1"/>
    <col min="7426" max="7426" width="49" style="1" customWidth="1"/>
    <col min="7427" max="7428" width="9.7109375" style="1" customWidth="1"/>
    <col min="7429" max="7430" width="12.5703125" style="1" customWidth="1"/>
    <col min="7431" max="7431" width="10.7109375" style="1" customWidth="1"/>
    <col min="7432" max="7432" width="11.85546875" style="1" customWidth="1"/>
    <col min="7433" max="7433" width="11.28515625" style="1" customWidth="1"/>
    <col min="7434" max="7434" width="10.42578125" style="1" customWidth="1"/>
    <col min="7435" max="7680" width="8.85546875" style="1"/>
    <col min="7681" max="7681" width="6" style="1" customWidth="1"/>
    <col min="7682" max="7682" width="49" style="1" customWidth="1"/>
    <col min="7683" max="7684" width="9.7109375" style="1" customWidth="1"/>
    <col min="7685" max="7686" width="12.5703125" style="1" customWidth="1"/>
    <col min="7687" max="7687" width="10.7109375" style="1" customWidth="1"/>
    <col min="7688" max="7688" width="11.85546875" style="1" customWidth="1"/>
    <col min="7689" max="7689" width="11.28515625" style="1" customWidth="1"/>
    <col min="7690" max="7690" width="10.42578125" style="1" customWidth="1"/>
    <col min="7691" max="7936" width="8.85546875" style="1"/>
    <col min="7937" max="7937" width="6" style="1" customWidth="1"/>
    <col min="7938" max="7938" width="49" style="1" customWidth="1"/>
    <col min="7939" max="7940" width="9.7109375" style="1" customWidth="1"/>
    <col min="7941" max="7942" width="12.5703125" style="1" customWidth="1"/>
    <col min="7943" max="7943" width="10.7109375" style="1" customWidth="1"/>
    <col min="7944" max="7944" width="11.85546875" style="1" customWidth="1"/>
    <col min="7945" max="7945" width="11.28515625" style="1" customWidth="1"/>
    <col min="7946" max="7946" width="10.42578125" style="1" customWidth="1"/>
    <col min="7947" max="8192" width="8.85546875" style="1"/>
    <col min="8193" max="8193" width="6" style="1" customWidth="1"/>
    <col min="8194" max="8194" width="49" style="1" customWidth="1"/>
    <col min="8195" max="8196" width="9.7109375" style="1" customWidth="1"/>
    <col min="8197" max="8198" width="12.5703125" style="1" customWidth="1"/>
    <col min="8199" max="8199" width="10.7109375" style="1" customWidth="1"/>
    <col min="8200" max="8200" width="11.85546875" style="1" customWidth="1"/>
    <col min="8201" max="8201" width="11.28515625" style="1" customWidth="1"/>
    <col min="8202" max="8202" width="10.42578125" style="1" customWidth="1"/>
    <col min="8203" max="8448" width="8.85546875" style="1"/>
    <col min="8449" max="8449" width="6" style="1" customWidth="1"/>
    <col min="8450" max="8450" width="49" style="1" customWidth="1"/>
    <col min="8451" max="8452" width="9.7109375" style="1" customWidth="1"/>
    <col min="8453" max="8454" width="12.5703125" style="1" customWidth="1"/>
    <col min="8455" max="8455" width="10.7109375" style="1" customWidth="1"/>
    <col min="8456" max="8456" width="11.85546875" style="1" customWidth="1"/>
    <col min="8457" max="8457" width="11.28515625" style="1" customWidth="1"/>
    <col min="8458" max="8458" width="10.42578125" style="1" customWidth="1"/>
    <col min="8459" max="8704" width="8.85546875" style="1"/>
    <col min="8705" max="8705" width="6" style="1" customWidth="1"/>
    <col min="8706" max="8706" width="49" style="1" customWidth="1"/>
    <col min="8707" max="8708" width="9.7109375" style="1" customWidth="1"/>
    <col min="8709" max="8710" width="12.5703125" style="1" customWidth="1"/>
    <col min="8711" max="8711" width="10.7109375" style="1" customWidth="1"/>
    <col min="8712" max="8712" width="11.85546875" style="1" customWidth="1"/>
    <col min="8713" max="8713" width="11.28515625" style="1" customWidth="1"/>
    <col min="8714" max="8714" width="10.42578125" style="1" customWidth="1"/>
    <col min="8715" max="8960" width="8.85546875" style="1"/>
    <col min="8961" max="8961" width="6" style="1" customWidth="1"/>
    <col min="8962" max="8962" width="49" style="1" customWidth="1"/>
    <col min="8963" max="8964" width="9.7109375" style="1" customWidth="1"/>
    <col min="8965" max="8966" width="12.5703125" style="1" customWidth="1"/>
    <col min="8967" max="8967" width="10.7109375" style="1" customWidth="1"/>
    <col min="8968" max="8968" width="11.85546875" style="1" customWidth="1"/>
    <col min="8969" max="8969" width="11.28515625" style="1" customWidth="1"/>
    <col min="8970" max="8970" width="10.42578125" style="1" customWidth="1"/>
    <col min="8971" max="9216" width="8.85546875" style="1"/>
    <col min="9217" max="9217" width="6" style="1" customWidth="1"/>
    <col min="9218" max="9218" width="49" style="1" customWidth="1"/>
    <col min="9219" max="9220" width="9.7109375" style="1" customWidth="1"/>
    <col min="9221" max="9222" width="12.5703125" style="1" customWidth="1"/>
    <col min="9223" max="9223" width="10.7109375" style="1" customWidth="1"/>
    <col min="9224" max="9224" width="11.85546875" style="1" customWidth="1"/>
    <col min="9225" max="9225" width="11.28515625" style="1" customWidth="1"/>
    <col min="9226" max="9226" width="10.42578125" style="1" customWidth="1"/>
    <col min="9227" max="9472" width="8.85546875" style="1"/>
    <col min="9473" max="9473" width="6" style="1" customWidth="1"/>
    <col min="9474" max="9474" width="49" style="1" customWidth="1"/>
    <col min="9475" max="9476" width="9.7109375" style="1" customWidth="1"/>
    <col min="9477" max="9478" width="12.5703125" style="1" customWidth="1"/>
    <col min="9479" max="9479" width="10.7109375" style="1" customWidth="1"/>
    <col min="9480" max="9480" width="11.85546875" style="1" customWidth="1"/>
    <col min="9481" max="9481" width="11.28515625" style="1" customWidth="1"/>
    <col min="9482" max="9482" width="10.42578125" style="1" customWidth="1"/>
    <col min="9483" max="9728" width="8.85546875" style="1"/>
    <col min="9729" max="9729" width="6" style="1" customWidth="1"/>
    <col min="9730" max="9730" width="49" style="1" customWidth="1"/>
    <col min="9731" max="9732" width="9.7109375" style="1" customWidth="1"/>
    <col min="9733" max="9734" width="12.5703125" style="1" customWidth="1"/>
    <col min="9735" max="9735" width="10.7109375" style="1" customWidth="1"/>
    <col min="9736" max="9736" width="11.85546875" style="1" customWidth="1"/>
    <col min="9737" max="9737" width="11.28515625" style="1" customWidth="1"/>
    <col min="9738" max="9738" width="10.42578125" style="1" customWidth="1"/>
    <col min="9739" max="9984" width="8.85546875" style="1"/>
    <col min="9985" max="9985" width="6" style="1" customWidth="1"/>
    <col min="9986" max="9986" width="49" style="1" customWidth="1"/>
    <col min="9987" max="9988" width="9.7109375" style="1" customWidth="1"/>
    <col min="9989" max="9990" width="12.5703125" style="1" customWidth="1"/>
    <col min="9991" max="9991" width="10.7109375" style="1" customWidth="1"/>
    <col min="9992" max="9992" width="11.85546875" style="1" customWidth="1"/>
    <col min="9993" max="9993" width="11.28515625" style="1" customWidth="1"/>
    <col min="9994" max="9994" width="10.42578125" style="1" customWidth="1"/>
    <col min="9995" max="10240" width="8.85546875" style="1"/>
    <col min="10241" max="10241" width="6" style="1" customWidth="1"/>
    <col min="10242" max="10242" width="49" style="1" customWidth="1"/>
    <col min="10243" max="10244" width="9.7109375" style="1" customWidth="1"/>
    <col min="10245" max="10246" width="12.5703125" style="1" customWidth="1"/>
    <col min="10247" max="10247" width="10.7109375" style="1" customWidth="1"/>
    <col min="10248" max="10248" width="11.85546875" style="1" customWidth="1"/>
    <col min="10249" max="10249" width="11.28515625" style="1" customWidth="1"/>
    <col min="10250" max="10250" width="10.42578125" style="1" customWidth="1"/>
    <col min="10251" max="10496" width="8.85546875" style="1"/>
    <col min="10497" max="10497" width="6" style="1" customWidth="1"/>
    <col min="10498" max="10498" width="49" style="1" customWidth="1"/>
    <col min="10499" max="10500" width="9.7109375" style="1" customWidth="1"/>
    <col min="10501" max="10502" width="12.5703125" style="1" customWidth="1"/>
    <col min="10503" max="10503" width="10.7109375" style="1" customWidth="1"/>
    <col min="10504" max="10504" width="11.85546875" style="1" customWidth="1"/>
    <col min="10505" max="10505" width="11.28515625" style="1" customWidth="1"/>
    <col min="10506" max="10506" width="10.42578125" style="1" customWidth="1"/>
    <col min="10507" max="10752" width="8.85546875" style="1"/>
    <col min="10753" max="10753" width="6" style="1" customWidth="1"/>
    <col min="10754" max="10754" width="49" style="1" customWidth="1"/>
    <col min="10755" max="10756" width="9.7109375" style="1" customWidth="1"/>
    <col min="10757" max="10758" width="12.5703125" style="1" customWidth="1"/>
    <col min="10759" max="10759" width="10.7109375" style="1" customWidth="1"/>
    <col min="10760" max="10760" width="11.85546875" style="1" customWidth="1"/>
    <col min="10761" max="10761" width="11.28515625" style="1" customWidth="1"/>
    <col min="10762" max="10762" width="10.42578125" style="1" customWidth="1"/>
    <col min="10763" max="11008" width="8.85546875" style="1"/>
    <col min="11009" max="11009" width="6" style="1" customWidth="1"/>
    <col min="11010" max="11010" width="49" style="1" customWidth="1"/>
    <col min="11011" max="11012" width="9.7109375" style="1" customWidth="1"/>
    <col min="11013" max="11014" width="12.5703125" style="1" customWidth="1"/>
    <col min="11015" max="11015" width="10.7109375" style="1" customWidth="1"/>
    <col min="11016" max="11016" width="11.85546875" style="1" customWidth="1"/>
    <col min="11017" max="11017" width="11.28515625" style="1" customWidth="1"/>
    <col min="11018" max="11018" width="10.42578125" style="1" customWidth="1"/>
    <col min="11019" max="11264" width="8.85546875" style="1"/>
    <col min="11265" max="11265" width="6" style="1" customWidth="1"/>
    <col min="11266" max="11266" width="49" style="1" customWidth="1"/>
    <col min="11267" max="11268" width="9.7109375" style="1" customWidth="1"/>
    <col min="11269" max="11270" width="12.5703125" style="1" customWidth="1"/>
    <col min="11271" max="11271" width="10.7109375" style="1" customWidth="1"/>
    <col min="11272" max="11272" width="11.85546875" style="1" customWidth="1"/>
    <col min="11273" max="11273" width="11.28515625" style="1" customWidth="1"/>
    <col min="11274" max="11274" width="10.42578125" style="1" customWidth="1"/>
    <col min="11275" max="11520" width="8.85546875" style="1"/>
    <col min="11521" max="11521" width="6" style="1" customWidth="1"/>
    <col min="11522" max="11522" width="49" style="1" customWidth="1"/>
    <col min="11523" max="11524" width="9.7109375" style="1" customWidth="1"/>
    <col min="11525" max="11526" width="12.5703125" style="1" customWidth="1"/>
    <col min="11527" max="11527" width="10.7109375" style="1" customWidth="1"/>
    <col min="11528" max="11528" width="11.85546875" style="1" customWidth="1"/>
    <col min="11529" max="11529" width="11.28515625" style="1" customWidth="1"/>
    <col min="11530" max="11530" width="10.42578125" style="1" customWidth="1"/>
    <col min="11531" max="11776" width="8.85546875" style="1"/>
    <col min="11777" max="11777" width="6" style="1" customWidth="1"/>
    <col min="11778" max="11778" width="49" style="1" customWidth="1"/>
    <col min="11779" max="11780" width="9.7109375" style="1" customWidth="1"/>
    <col min="11781" max="11782" width="12.5703125" style="1" customWidth="1"/>
    <col min="11783" max="11783" width="10.7109375" style="1" customWidth="1"/>
    <col min="11784" max="11784" width="11.85546875" style="1" customWidth="1"/>
    <col min="11785" max="11785" width="11.28515625" style="1" customWidth="1"/>
    <col min="11786" max="11786" width="10.42578125" style="1" customWidth="1"/>
    <col min="11787" max="12032" width="8.85546875" style="1"/>
    <col min="12033" max="12033" width="6" style="1" customWidth="1"/>
    <col min="12034" max="12034" width="49" style="1" customWidth="1"/>
    <col min="12035" max="12036" width="9.7109375" style="1" customWidth="1"/>
    <col min="12037" max="12038" width="12.5703125" style="1" customWidth="1"/>
    <col min="12039" max="12039" width="10.7109375" style="1" customWidth="1"/>
    <col min="12040" max="12040" width="11.85546875" style="1" customWidth="1"/>
    <col min="12041" max="12041" width="11.28515625" style="1" customWidth="1"/>
    <col min="12042" max="12042" width="10.42578125" style="1" customWidth="1"/>
    <col min="12043" max="12288" width="8.85546875" style="1"/>
    <col min="12289" max="12289" width="6" style="1" customWidth="1"/>
    <col min="12290" max="12290" width="49" style="1" customWidth="1"/>
    <col min="12291" max="12292" width="9.7109375" style="1" customWidth="1"/>
    <col min="12293" max="12294" width="12.5703125" style="1" customWidth="1"/>
    <col min="12295" max="12295" width="10.7109375" style="1" customWidth="1"/>
    <col min="12296" max="12296" width="11.85546875" style="1" customWidth="1"/>
    <col min="12297" max="12297" width="11.28515625" style="1" customWidth="1"/>
    <col min="12298" max="12298" width="10.42578125" style="1" customWidth="1"/>
    <col min="12299" max="12544" width="8.85546875" style="1"/>
    <col min="12545" max="12545" width="6" style="1" customWidth="1"/>
    <col min="12546" max="12546" width="49" style="1" customWidth="1"/>
    <col min="12547" max="12548" width="9.7109375" style="1" customWidth="1"/>
    <col min="12549" max="12550" width="12.5703125" style="1" customWidth="1"/>
    <col min="12551" max="12551" width="10.7109375" style="1" customWidth="1"/>
    <col min="12552" max="12552" width="11.85546875" style="1" customWidth="1"/>
    <col min="12553" max="12553" width="11.28515625" style="1" customWidth="1"/>
    <col min="12554" max="12554" width="10.42578125" style="1" customWidth="1"/>
    <col min="12555" max="12800" width="8.85546875" style="1"/>
    <col min="12801" max="12801" width="6" style="1" customWidth="1"/>
    <col min="12802" max="12802" width="49" style="1" customWidth="1"/>
    <col min="12803" max="12804" width="9.7109375" style="1" customWidth="1"/>
    <col min="12805" max="12806" width="12.5703125" style="1" customWidth="1"/>
    <col min="12807" max="12807" width="10.7109375" style="1" customWidth="1"/>
    <col min="12808" max="12808" width="11.85546875" style="1" customWidth="1"/>
    <col min="12809" max="12809" width="11.28515625" style="1" customWidth="1"/>
    <col min="12810" max="12810" width="10.42578125" style="1" customWidth="1"/>
    <col min="12811" max="13056" width="8.85546875" style="1"/>
    <col min="13057" max="13057" width="6" style="1" customWidth="1"/>
    <col min="13058" max="13058" width="49" style="1" customWidth="1"/>
    <col min="13059" max="13060" width="9.7109375" style="1" customWidth="1"/>
    <col min="13061" max="13062" width="12.5703125" style="1" customWidth="1"/>
    <col min="13063" max="13063" width="10.7109375" style="1" customWidth="1"/>
    <col min="13064" max="13064" width="11.85546875" style="1" customWidth="1"/>
    <col min="13065" max="13065" width="11.28515625" style="1" customWidth="1"/>
    <col min="13066" max="13066" width="10.42578125" style="1" customWidth="1"/>
    <col min="13067" max="13312" width="8.85546875" style="1"/>
    <col min="13313" max="13313" width="6" style="1" customWidth="1"/>
    <col min="13314" max="13314" width="49" style="1" customWidth="1"/>
    <col min="13315" max="13316" width="9.7109375" style="1" customWidth="1"/>
    <col min="13317" max="13318" width="12.5703125" style="1" customWidth="1"/>
    <col min="13319" max="13319" width="10.7109375" style="1" customWidth="1"/>
    <col min="13320" max="13320" width="11.85546875" style="1" customWidth="1"/>
    <col min="13321" max="13321" width="11.28515625" style="1" customWidth="1"/>
    <col min="13322" max="13322" width="10.42578125" style="1" customWidth="1"/>
    <col min="13323" max="13568" width="8.85546875" style="1"/>
    <col min="13569" max="13569" width="6" style="1" customWidth="1"/>
    <col min="13570" max="13570" width="49" style="1" customWidth="1"/>
    <col min="13571" max="13572" width="9.7109375" style="1" customWidth="1"/>
    <col min="13573" max="13574" width="12.5703125" style="1" customWidth="1"/>
    <col min="13575" max="13575" width="10.7109375" style="1" customWidth="1"/>
    <col min="13576" max="13576" width="11.85546875" style="1" customWidth="1"/>
    <col min="13577" max="13577" width="11.28515625" style="1" customWidth="1"/>
    <col min="13578" max="13578" width="10.42578125" style="1" customWidth="1"/>
    <col min="13579" max="13824" width="8.85546875" style="1"/>
    <col min="13825" max="13825" width="6" style="1" customWidth="1"/>
    <col min="13826" max="13826" width="49" style="1" customWidth="1"/>
    <col min="13827" max="13828" width="9.7109375" style="1" customWidth="1"/>
    <col min="13829" max="13830" width="12.5703125" style="1" customWidth="1"/>
    <col min="13831" max="13831" width="10.7109375" style="1" customWidth="1"/>
    <col min="13832" max="13832" width="11.85546875" style="1" customWidth="1"/>
    <col min="13833" max="13833" width="11.28515625" style="1" customWidth="1"/>
    <col min="13834" max="13834" width="10.42578125" style="1" customWidth="1"/>
    <col min="13835" max="14080" width="8.85546875" style="1"/>
    <col min="14081" max="14081" width="6" style="1" customWidth="1"/>
    <col min="14082" max="14082" width="49" style="1" customWidth="1"/>
    <col min="14083" max="14084" width="9.7109375" style="1" customWidth="1"/>
    <col min="14085" max="14086" width="12.5703125" style="1" customWidth="1"/>
    <col min="14087" max="14087" width="10.7109375" style="1" customWidth="1"/>
    <col min="14088" max="14088" width="11.85546875" style="1" customWidth="1"/>
    <col min="14089" max="14089" width="11.28515625" style="1" customWidth="1"/>
    <col min="14090" max="14090" width="10.42578125" style="1" customWidth="1"/>
    <col min="14091" max="14336" width="8.85546875" style="1"/>
    <col min="14337" max="14337" width="6" style="1" customWidth="1"/>
    <col min="14338" max="14338" width="49" style="1" customWidth="1"/>
    <col min="14339" max="14340" width="9.7109375" style="1" customWidth="1"/>
    <col min="14341" max="14342" width="12.5703125" style="1" customWidth="1"/>
    <col min="14343" max="14343" width="10.7109375" style="1" customWidth="1"/>
    <col min="14344" max="14344" width="11.85546875" style="1" customWidth="1"/>
    <col min="14345" max="14345" width="11.28515625" style="1" customWidth="1"/>
    <col min="14346" max="14346" width="10.42578125" style="1" customWidth="1"/>
    <col min="14347" max="14592" width="8.85546875" style="1"/>
    <col min="14593" max="14593" width="6" style="1" customWidth="1"/>
    <col min="14594" max="14594" width="49" style="1" customWidth="1"/>
    <col min="14595" max="14596" width="9.7109375" style="1" customWidth="1"/>
    <col min="14597" max="14598" width="12.5703125" style="1" customWidth="1"/>
    <col min="14599" max="14599" width="10.7109375" style="1" customWidth="1"/>
    <col min="14600" max="14600" width="11.85546875" style="1" customWidth="1"/>
    <col min="14601" max="14601" width="11.28515625" style="1" customWidth="1"/>
    <col min="14602" max="14602" width="10.42578125" style="1" customWidth="1"/>
    <col min="14603" max="14848" width="8.85546875" style="1"/>
    <col min="14849" max="14849" width="6" style="1" customWidth="1"/>
    <col min="14850" max="14850" width="49" style="1" customWidth="1"/>
    <col min="14851" max="14852" width="9.7109375" style="1" customWidth="1"/>
    <col min="14853" max="14854" width="12.5703125" style="1" customWidth="1"/>
    <col min="14855" max="14855" width="10.7109375" style="1" customWidth="1"/>
    <col min="14856" max="14856" width="11.85546875" style="1" customWidth="1"/>
    <col min="14857" max="14857" width="11.28515625" style="1" customWidth="1"/>
    <col min="14858" max="14858" width="10.42578125" style="1" customWidth="1"/>
    <col min="14859" max="15104" width="8.85546875" style="1"/>
    <col min="15105" max="15105" width="6" style="1" customWidth="1"/>
    <col min="15106" max="15106" width="49" style="1" customWidth="1"/>
    <col min="15107" max="15108" width="9.7109375" style="1" customWidth="1"/>
    <col min="15109" max="15110" width="12.5703125" style="1" customWidth="1"/>
    <col min="15111" max="15111" width="10.7109375" style="1" customWidth="1"/>
    <col min="15112" max="15112" width="11.85546875" style="1" customWidth="1"/>
    <col min="15113" max="15113" width="11.28515625" style="1" customWidth="1"/>
    <col min="15114" max="15114" width="10.42578125" style="1" customWidth="1"/>
    <col min="15115" max="15360" width="8.85546875" style="1"/>
    <col min="15361" max="15361" width="6" style="1" customWidth="1"/>
    <col min="15362" max="15362" width="49" style="1" customWidth="1"/>
    <col min="15363" max="15364" width="9.7109375" style="1" customWidth="1"/>
    <col min="15365" max="15366" width="12.5703125" style="1" customWidth="1"/>
    <col min="15367" max="15367" width="10.7109375" style="1" customWidth="1"/>
    <col min="15368" max="15368" width="11.85546875" style="1" customWidth="1"/>
    <col min="15369" max="15369" width="11.28515625" style="1" customWidth="1"/>
    <col min="15370" max="15370" width="10.42578125" style="1" customWidth="1"/>
    <col min="15371" max="15616" width="8.85546875" style="1"/>
    <col min="15617" max="15617" width="6" style="1" customWidth="1"/>
    <col min="15618" max="15618" width="49" style="1" customWidth="1"/>
    <col min="15619" max="15620" width="9.7109375" style="1" customWidth="1"/>
    <col min="15621" max="15622" width="12.5703125" style="1" customWidth="1"/>
    <col min="15623" max="15623" width="10.7109375" style="1" customWidth="1"/>
    <col min="15624" max="15624" width="11.85546875" style="1" customWidth="1"/>
    <col min="15625" max="15625" width="11.28515625" style="1" customWidth="1"/>
    <col min="15626" max="15626" width="10.42578125" style="1" customWidth="1"/>
    <col min="15627" max="15872" width="8.85546875" style="1"/>
    <col min="15873" max="15873" width="6" style="1" customWidth="1"/>
    <col min="15874" max="15874" width="49" style="1" customWidth="1"/>
    <col min="15875" max="15876" width="9.7109375" style="1" customWidth="1"/>
    <col min="15877" max="15878" width="12.5703125" style="1" customWidth="1"/>
    <col min="15879" max="15879" width="10.7109375" style="1" customWidth="1"/>
    <col min="15880" max="15880" width="11.85546875" style="1" customWidth="1"/>
    <col min="15881" max="15881" width="11.28515625" style="1" customWidth="1"/>
    <col min="15882" max="15882" width="10.42578125" style="1" customWidth="1"/>
    <col min="15883" max="16128" width="8.85546875" style="1"/>
    <col min="16129" max="16129" width="6" style="1" customWidth="1"/>
    <col min="16130" max="16130" width="49" style="1" customWidth="1"/>
    <col min="16131" max="16132" width="9.7109375" style="1" customWidth="1"/>
    <col min="16133" max="16134" width="12.5703125" style="1" customWidth="1"/>
    <col min="16135" max="16135" width="10.7109375" style="1" customWidth="1"/>
    <col min="16136" max="16136" width="11.85546875" style="1" customWidth="1"/>
    <col min="16137" max="16137" width="11.28515625" style="1" customWidth="1"/>
    <col min="16138" max="16138" width="10.42578125" style="1" customWidth="1"/>
    <col min="16139" max="16384" width="8.85546875" style="1"/>
  </cols>
  <sheetData>
    <row r="1" spans="1:11" ht="21.75" hidden="1" customHeight="1" x14ac:dyDescent="0.2">
      <c r="A1" s="66" t="s">
        <v>0</v>
      </c>
      <c r="B1" s="66"/>
      <c r="C1" s="66"/>
      <c r="D1" s="66"/>
      <c r="E1" s="66"/>
      <c r="F1" s="66"/>
      <c r="G1" s="66"/>
      <c r="H1" s="66"/>
    </row>
    <row r="2" spans="1:11" ht="15.75" x14ac:dyDescent="0.25">
      <c r="A2" s="75" t="s">
        <v>119</v>
      </c>
      <c r="B2" s="75"/>
      <c r="C2" s="75"/>
      <c r="D2" s="75"/>
      <c r="E2" s="75"/>
      <c r="F2" s="75"/>
      <c r="G2" s="75"/>
      <c r="H2" s="75"/>
    </row>
    <row r="3" spans="1:11" x14ac:dyDescent="0.2">
      <c r="B3" s="3"/>
      <c r="C3" s="3"/>
      <c r="D3" s="3"/>
      <c r="E3" s="3"/>
      <c r="F3" s="3"/>
      <c r="G3" s="3"/>
      <c r="H3" s="3"/>
    </row>
    <row r="4" spans="1:11" ht="15" x14ac:dyDescent="0.25">
      <c r="A4" s="67" t="s">
        <v>123</v>
      </c>
      <c r="B4" s="68"/>
      <c r="C4" s="67"/>
      <c r="D4" s="67"/>
      <c r="E4" s="67"/>
      <c r="F4" s="67"/>
      <c r="G4" s="67"/>
      <c r="H4" s="69"/>
    </row>
    <row r="5" spans="1:11" x14ac:dyDescent="0.2">
      <c r="B5" s="70" t="s">
        <v>1</v>
      </c>
      <c r="C5" s="70"/>
      <c r="D5" s="70"/>
      <c r="E5" s="70"/>
      <c r="F5" s="70"/>
      <c r="G5" s="70"/>
      <c r="H5" s="70"/>
    </row>
    <row r="6" spans="1:11" x14ac:dyDescent="0.2">
      <c r="H6" s="50" t="s">
        <v>48</v>
      </c>
    </row>
    <row r="7" spans="1:11" ht="15.95" customHeight="1" x14ac:dyDescent="0.2">
      <c r="A7" s="64" t="s">
        <v>2</v>
      </c>
      <c r="B7" s="64" t="s">
        <v>3</v>
      </c>
      <c r="C7" s="64" t="s">
        <v>120</v>
      </c>
      <c r="D7" s="71" t="s">
        <v>124</v>
      </c>
      <c r="E7" s="73" t="s">
        <v>46</v>
      </c>
      <c r="F7" s="74"/>
      <c r="G7" s="64" t="s">
        <v>121</v>
      </c>
      <c r="H7" s="64" t="s">
        <v>4</v>
      </c>
    </row>
    <row r="8" spans="1:11" ht="51" x14ac:dyDescent="0.2">
      <c r="A8" s="65"/>
      <c r="B8" s="65"/>
      <c r="C8" s="65"/>
      <c r="D8" s="72"/>
      <c r="E8" s="16" t="s">
        <v>47</v>
      </c>
      <c r="F8" s="16" t="s">
        <v>53</v>
      </c>
      <c r="G8" s="65"/>
      <c r="H8" s="65"/>
    </row>
    <row r="9" spans="1:11" s="5" customFormat="1" ht="15" customHeight="1" x14ac:dyDescent="0.25">
      <c r="A9" s="4">
        <v>1</v>
      </c>
      <c r="B9" s="4">
        <v>2</v>
      </c>
      <c r="C9" s="4">
        <v>3</v>
      </c>
      <c r="D9" s="4" t="s">
        <v>54</v>
      </c>
      <c r="E9" s="4">
        <v>5</v>
      </c>
      <c r="F9" s="4">
        <v>6</v>
      </c>
      <c r="G9" s="4" t="s">
        <v>55</v>
      </c>
      <c r="H9" s="4">
        <v>8</v>
      </c>
      <c r="J9" s="53"/>
      <c r="K9" s="53"/>
    </row>
    <row r="10" spans="1:11" s="8" customFormat="1" ht="15.75" x14ac:dyDescent="0.15">
      <c r="A10" s="17"/>
      <c r="B10" s="18" t="s">
        <v>5</v>
      </c>
      <c r="C10" s="19">
        <f>C12+C15+C19+C20+C23+C24+C28+C34+C35+C41+C42+C43+C47+C48+C49+C50+C55+C56+C64+C65+C66+C67+C71+C72</f>
        <v>0</v>
      </c>
      <c r="D10" s="19">
        <f>D12+D15+D19+D20+D23+D24+D28+D34+D35+D41+D42+D43+D47+D48+D49+D50+D55+D56+D64+D65+D66+D67+D71+D72</f>
        <v>0</v>
      </c>
      <c r="E10" s="19">
        <f>E12+E15+E19+E20+E23+E24+E28+E34+E35+E41+E42+E43+E47+E48+E49+E50+E55+E56+E64+E65+E66+E67+E71+E72</f>
        <v>0</v>
      </c>
      <c r="F10" s="19">
        <f>F12+F15+F19+F20+F23+F24+F28+F34+F35+F41+F42+F43+F47+F48+F49+F50+F55+F56+F64+F65+F66+F67+F71+F72</f>
        <v>0</v>
      </c>
      <c r="G10" s="19">
        <f>D10-C10</f>
        <v>0</v>
      </c>
      <c r="H10" s="20"/>
      <c r="I10" s="7"/>
      <c r="J10" s="54"/>
      <c r="K10" s="55"/>
    </row>
    <row r="11" spans="1:11" s="5" customFormat="1" x14ac:dyDescent="0.15">
      <c r="A11" s="21"/>
      <c r="B11" s="22" t="s">
        <v>6</v>
      </c>
      <c r="C11" s="23"/>
      <c r="D11" s="23"/>
      <c r="E11" s="23"/>
      <c r="F11" s="23"/>
      <c r="G11" s="24"/>
      <c r="H11" s="25"/>
      <c r="J11" s="54"/>
      <c r="K11" s="53"/>
    </row>
    <row r="12" spans="1:11" s="9" customFormat="1" ht="18" customHeight="1" x14ac:dyDescent="0.2">
      <c r="A12" s="26">
        <v>211</v>
      </c>
      <c r="B12" s="18" t="s">
        <v>7</v>
      </c>
      <c r="C12" s="19">
        <f>C13+C14</f>
        <v>0</v>
      </c>
      <c r="D12" s="19">
        <f>D13+D14</f>
        <v>0</v>
      </c>
      <c r="E12" s="19">
        <f>E13+E14</f>
        <v>0</v>
      </c>
      <c r="F12" s="19">
        <f>F13+F14</f>
        <v>0</v>
      </c>
      <c r="G12" s="19">
        <f t="shared" ref="G12:G75" si="0">D12-C12</f>
        <v>0</v>
      </c>
      <c r="H12" s="27"/>
      <c r="J12" s="54"/>
      <c r="K12" s="56"/>
    </row>
    <row r="13" spans="1:11" s="9" customFormat="1" ht="18" customHeight="1" x14ac:dyDescent="0.2">
      <c r="A13" s="28" t="s">
        <v>56</v>
      </c>
      <c r="B13" s="29" t="s">
        <v>57</v>
      </c>
      <c r="C13" s="30"/>
      <c r="D13" s="31">
        <f>E13+F13</f>
        <v>0</v>
      </c>
      <c r="E13" s="30"/>
      <c r="F13" s="30"/>
      <c r="G13" s="31">
        <f t="shared" si="0"/>
        <v>0</v>
      </c>
      <c r="H13" s="27"/>
      <c r="J13" s="54"/>
      <c r="K13" s="56"/>
    </row>
    <row r="14" spans="1:11" s="9" customFormat="1" ht="25.5" x14ac:dyDescent="0.2">
      <c r="A14" s="28" t="s">
        <v>58</v>
      </c>
      <c r="B14" s="29" t="s">
        <v>59</v>
      </c>
      <c r="C14" s="30"/>
      <c r="D14" s="31">
        <f>E14+F14</f>
        <v>0</v>
      </c>
      <c r="E14" s="30"/>
      <c r="F14" s="30"/>
      <c r="G14" s="31">
        <f t="shared" si="0"/>
        <v>0</v>
      </c>
      <c r="H14" s="27"/>
      <c r="J14" s="54"/>
      <c r="K14" s="56"/>
    </row>
    <row r="15" spans="1:11" s="10" customFormat="1" ht="25.5" x14ac:dyDescent="0.15">
      <c r="A15" s="26">
        <v>212</v>
      </c>
      <c r="B15" s="18" t="s">
        <v>60</v>
      </c>
      <c r="C15" s="19">
        <f>SUM(C16:C18)</f>
        <v>0</v>
      </c>
      <c r="D15" s="19">
        <f>SUM(D16:D18)</f>
        <v>0</v>
      </c>
      <c r="E15" s="19">
        <f>SUM(E16:E18)</f>
        <v>0</v>
      </c>
      <c r="F15" s="19">
        <f>SUM(F16:F18)</f>
        <v>0</v>
      </c>
      <c r="G15" s="19">
        <f t="shared" si="0"/>
        <v>0</v>
      </c>
      <c r="H15" s="6"/>
      <c r="J15" s="54"/>
      <c r="K15" s="57"/>
    </row>
    <row r="16" spans="1:11" ht="25.5" x14ac:dyDescent="0.2">
      <c r="A16" s="28" t="s">
        <v>8</v>
      </c>
      <c r="B16" s="29" t="s">
        <v>61</v>
      </c>
      <c r="C16" s="32"/>
      <c r="D16" s="33">
        <f>E16+F16</f>
        <v>0</v>
      </c>
      <c r="E16" s="32"/>
      <c r="F16" s="32"/>
      <c r="G16" s="31">
        <f t="shared" si="0"/>
        <v>0</v>
      </c>
      <c r="H16" s="34"/>
      <c r="J16" s="54"/>
    </row>
    <row r="17" spans="1:11" ht="13.5" customHeight="1" x14ac:dyDescent="0.2">
      <c r="A17" s="28" t="s">
        <v>10</v>
      </c>
      <c r="B17" s="29" t="s">
        <v>9</v>
      </c>
      <c r="C17" s="32"/>
      <c r="D17" s="33">
        <f>E17+F17</f>
        <v>0</v>
      </c>
      <c r="E17" s="32"/>
      <c r="F17" s="32"/>
      <c r="G17" s="31">
        <f t="shared" si="0"/>
        <v>0</v>
      </c>
      <c r="H17" s="34"/>
      <c r="J17" s="54"/>
    </row>
    <row r="18" spans="1:11" ht="13.5" customHeight="1" x14ac:dyDescent="0.2">
      <c r="A18" s="28" t="s">
        <v>62</v>
      </c>
      <c r="B18" s="29" t="s">
        <v>63</v>
      </c>
      <c r="C18" s="32"/>
      <c r="D18" s="33">
        <f>E18+F18</f>
        <v>0</v>
      </c>
      <c r="E18" s="32"/>
      <c r="F18" s="32"/>
      <c r="G18" s="31">
        <f t="shared" si="0"/>
        <v>0</v>
      </c>
      <c r="H18" s="34"/>
      <c r="J18" s="54"/>
    </row>
    <row r="19" spans="1:11" s="9" customFormat="1" x14ac:dyDescent="0.2">
      <c r="A19" s="26">
        <v>213</v>
      </c>
      <c r="B19" s="18" t="s">
        <v>64</v>
      </c>
      <c r="C19" s="19">
        <v>0</v>
      </c>
      <c r="D19" s="19">
        <f>E19+F19</f>
        <v>0</v>
      </c>
      <c r="E19" s="19"/>
      <c r="F19" s="19"/>
      <c r="G19" s="19">
        <f t="shared" si="0"/>
        <v>0</v>
      </c>
      <c r="H19" s="27"/>
      <c r="J19" s="54"/>
      <c r="K19" s="56"/>
    </row>
    <row r="20" spans="1:11" s="9" customFormat="1" ht="25.5" x14ac:dyDescent="0.2">
      <c r="A20" s="26">
        <v>214</v>
      </c>
      <c r="B20" s="18" t="s">
        <v>65</v>
      </c>
      <c r="C20" s="19">
        <f>C21+C22</f>
        <v>0</v>
      </c>
      <c r="D20" s="19">
        <f>D21+D22</f>
        <v>0</v>
      </c>
      <c r="E20" s="19">
        <f>E21+E22</f>
        <v>0</v>
      </c>
      <c r="F20" s="19">
        <f>F21+F22</f>
        <v>0</v>
      </c>
      <c r="G20" s="19">
        <f t="shared" si="0"/>
        <v>0</v>
      </c>
      <c r="H20" s="27"/>
      <c r="J20" s="54"/>
      <c r="K20" s="56"/>
    </row>
    <row r="21" spans="1:11" s="9" customFormat="1" ht="25.5" x14ac:dyDescent="0.2">
      <c r="A21" s="35" t="s">
        <v>66</v>
      </c>
      <c r="B21" s="29" t="s">
        <v>67</v>
      </c>
      <c r="C21" s="30"/>
      <c r="D21" s="31">
        <f>E21+F21</f>
        <v>0</v>
      </c>
      <c r="E21" s="30"/>
      <c r="F21" s="30"/>
      <c r="G21" s="31">
        <f t="shared" si="0"/>
        <v>0</v>
      </c>
      <c r="H21" s="27"/>
      <c r="J21" s="54"/>
      <c r="K21" s="56"/>
    </row>
    <row r="22" spans="1:11" s="9" customFormat="1" x14ac:dyDescent="0.2">
      <c r="A22" s="35" t="s">
        <v>68</v>
      </c>
      <c r="B22" s="29" t="s">
        <v>69</v>
      </c>
      <c r="C22" s="30"/>
      <c r="D22" s="31">
        <f>E22+F22</f>
        <v>0</v>
      </c>
      <c r="E22" s="30"/>
      <c r="F22" s="30"/>
      <c r="G22" s="31">
        <f t="shared" si="0"/>
        <v>0</v>
      </c>
      <c r="H22" s="27"/>
      <c r="J22" s="54"/>
      <c r="K22" s="56"/>
    </row>
    <row r="23" spans="1:11" s="11" customFormat="1" x14ac:dyDescent="0.2">
      <c r="A23" s="26">
        <v>221</v>
      </c>
      <c r="B23" s="36" t="s">
        <v>11</v>
      </c>
      <c r="C23" s="19"/>
      <c r="D23" s="19">
        <f>E23+F23</f>
        <v>0</v>
      </c>
      <c r="E23" s="19"/>
      <c r="F23" s="19"/>
      <c r="G23" s="19">
        <f t="shared" si="0"/>
        <v>0</v>
      </c>
      <c r="H23" s="37"/>
      <c r="J23" s="54"/>
      <c r="K23" s="58"/>
    </row>
    <row r="24" spans="1:11" s="9" customFormat="1" x14ac:dyDescent="0.2">
      <c r="A24" s="26">
        <v>222</v>
      </c>
      <c r="B24" s="36" t="s">
        <v>12</v>
      </c>
      <c r="C24" s="19">
        <f>C25+C26+C27</f>
        <v>0</v>
      </c>
      <c r="D24" s="19">
        <f>D25+D26+D27</f>
        <v>0</v>
      </c>
      <c r="E24" s="19">
        <f>E25+E26+E27</f>
        <v>0</v>
      </c>
      <c r="F24" s="19">
        <f>F25+F26+F27</f>
        <v>0</v>
      </c>
      <c r="G24" s="19">
        <f t="shared" si="0"/>
        <v>0</v>
      </c>
      <c r="H24" s="27"/>
      <c r="J24" s="54"/>
      <c r="K24" s="56"/>
    </row>
    <row r="25" spans="1:11" ht="58.5" customHeight="1" x14ac:dyDescent="0.2">
      <c r="A25" s="28" t="s">
        <v>13</v>
      </c>
      <c r="B25" s="29" t="s">
        <v>70</v>
      </c>
      <c r="C25" s="32"/>
      <c r="D25" s="31">
        <f>E25+F25</f>
        <v>0</v>
      </c>
      <c r="E25" s="30"/>
      <c r="F25" s="30"/>
      <c r="G25" s="31">
        <f t="shared" si="0"/>
        <v>0</v>
      </c>
      <c r="H25" s="34"/>
      <c r="J25" s="54"/>
    </row>
    <row r="26" spans="1:11" ht="49.5" customHeight="1" x14ac:dyDescent="0.2">
      <c r="A26" s="28" t="s">
        <v>14</v>
      </c>
      <c r="B26" s="29" t="s">
        <v>71</v>
      </c>
      <c r="C26" s="32"/>
      <c r="D26" s="31">
        <f>E26+F26</f>
        <v>0</v>
      </c>
      <c r="E26" s="30"/>
      <c r="F26" s="30"/>
      <c r="G26" s="31">
        <f t="shared" si="0"/>
        <v>0</v>
      </c>
      <c r="H26" s="34"/>
      <c r="J26" s="54"/>
    </row>
    <row r="27" spans="1:11" ht="85.5" customHeight="1" x14ac:dyDescent="0.2">
      <c r="A27" s="28" t="s">
        <v>72</v>
      </c>
      <c r="B27" s="29" t="s">
        <v>118</v>
      </c>
      <c r="C27" s="32"/>
      <c r="D27" s="31">
        <f>E27+F27</f>
        <v>0</v>
      </c>
      <c r="E27" s="30"/>
      <c r="F27" s="30"/>
      <c r="G27" s="31">
        <f t="shared" si="0"/>
        <v>0</v>
      </c>
      <c r="H27" s="34"/>
      <c r="J27" s="54"/>
    </row>
    <row r="28" spans="1:11" s="9" customFormat="1" x14ac:dyDescent="0.2">
      <c r="A28" s="26">
        <v>223</v>
      </c>
      <c r="B28" s="36" t="s">
        <v>15</v>
      </c>
      <c r="C28" s="19">
        <f>C29+C33</f>
        <v>0</v>
      </c>
      <c r="D28" s="19">
        <f>D29+D33</f>
        <v>0</v>
      </c>
      <c r="E28" s="19">
        <f>E29+E33</f>
        <v>0</v>
      </c>
      <c r="F28" s="19">
        <f>F29+F33</f>
        <v>0</v>
      </c>
      <c r="G28" s="19">
        <f t="shared" si="0"/>
        <v>0</v>
      </c>
      <c r="H28" s="27"/>
      <c r="J28" s="54"/>
      <c r="K28" s="56"/>
    </row>
    <row r="29" spans="1:11" s="12" customFormat="1" ht="80.25" customHeight="1" x14ac:dyDescent="0.2">
      <c r="A29" s="28" t="s">
        <v>16</v>
      </c>
      <c r="B29" s="29" t="s">
        <v>73</v>
      </c>
      <c r="C29" s="32">
        <f>C30+C31+C32</f>
        <v>0</v>
      </c>
      <c r="D29" s="33">
        <f>D30+D31+D32</f>
        <v>0</v>
      </c>
      <c r="E29" s="32">
        <f>E30+E31+E32</f>
        <v>0</v>
      </c>
      <c r="F29" s="32">
        <f>F30+F31+F32</f>
        <v>0</v>
      </c>
      <c r="G29" s="31">
        <f t="shared" si="0"/>
        <v>0</v>
      </c>
      <c r="H29" s="38"/>
      <c r="J29" s="54"/>
      <c r="K29" s="59"/>
    </row>
    <row r="30" spans="1:11" s="12" customFormat="1" x14ac:dyDescent="0.2">
      <c r="A30" s="28" t="s">
        <v>17</v>
      </c>
      <c r="B30" s="39" t="s">
        <v>18</v>
      </c>
      <c r="C30" s="32"/>
      <c r="D30" s="33">
        <f>E30+F30</f>
        <v>0</v>
      </c>
      <c r="E30" s="32"/>
      <c r="F30" s="32"/>
      <c r="G30" s="31">
        <f t="shared" si="0"/>
        <v>0</v>
      </c>
      <c r="H30" s="38"/>
      <c r="J30" s="54"/>
      <c r="K30" s="59"/>
    </row>
    <row r="31" spans="1:11" s="12" customFormat="1" ht="31.5" customHeight="1" x14ac:dyDescent="0.2">
      <c r="A31" s="28" t="s">
        <v>19</v>
      </c>
      <c r="B31" s="39" t="s">
        <v>20</v>
      </c>
      <c r="C31" s="32"/>
      <c r="D31" s="33">
        <f>E31+F31</f>
        <v>0</v>
      </c>
      <c r="E31" s="32"/>
      <c r="F31" s="32"/>
      <c r="G31" s="31">
        <f t="shared" si="0"/>
        <v>0</v>
      </c>
      <c r="H31" s="38"/>
      <c r="J31" s="54"/>
      <c r="K31" s="59"/>
    </row>
    <row r="32" spans="1:11" s="12" customFormat="1" ht="27.2" customHeight="1" x14ac:dyDescent="0.2">
      <c r="A32" s="28" t="s">
        <v>74</v>
      </c>
      <c r="B32" s="39" t="s">
        <v>75</v>
      </c>
      <c r="C32" s="32"/>
      <c r="D32" s="33">
        <f>E32+F32</f>
        <v>0</v>
      </c>
      <c r="E32" s="32"/>
      <c r="F32" s="32"/>
      <c r="G32" s="31"/>
      <c r="H32" s="38"/>
      <c r="J32" s="54"/>
      <c r="K32" s="59"/>
    </row>
    <row r="33" spans="1:11" s="12" customFormat="1" ht="45.75" customHeight="1" x14ac:dyDescent="0.2">
      <c r="A33" s="40" t="s">
        <v>76</v>
      </c>
      <c r="B33" s="41" t="s">
        <v>77</v>
      </c>
      <c r="C33" s="32"/>
      <c r="D33" s="33">
        <f>E33+F33</f>
        <v>0</v>
      </c>
      <c r="E33" s="32"/>
      <c r="F33" s="32"/>
      <c r="G33" s="31">
        <f t="shared" si="0"/>
        <v>0</v>
      </c>
      <c r="H33" s="38"/>
      <c r="J33" s="54"/>
      <c r="K33" s="59"/>
    </row>
    <row r="34" spans="1:11" s="9" customFormat="1" ht="39.75" customHeight="1" x14ac:dyDescent="0.2">
      <c r="A34" s="26">
        <v>224</v>
      </c>
      <c r="B34" s="36" t="s">
        <v>78</v>
      </c>
      <c r="C34" s="19"/>
      <c r="D34" s="19">
        <f>E34+F34</f>
        <v>0</v>
      </c>
      <c r="E34" s="19"/>
      <c r="F34" s="19"/>
      <c r="G34" s="19">
        <f t="shared" si="0"/>
        <v>0</v>
      </c>
      <c r="H34" s="27"/>
      <c r="J34" s="54"/>
      <c r="K34" s="56"/>
    </row>
    <row r="35" spans="1:11" s="9" customFormat="1" x14ac:dyDescent="0.2">
      <c r="A35" s="26">
        <v>225</v>
      </c>
      <c r="B35" s="36" t="s">
        <v>79</v>
      </c>
      <c r="C35" s="19">
        <f>SUM(C36:C40)</f>
        <v>0</v>
      </c>
      <c r="D35" s="19">
        <f>SUM(D36:D40)</f>
        <v>0</v>
      </c>
      <c r="E35" s="19">
        <f>SUM(E36:E40)</f>
        <v>0</v>
      </c>
      <c r="F35" s="19">
        <f>SUM(F36:F40)</f>
        <v>0</v>
      </c>
      <c r="G35" s="19">
        <f t="shared" si="0"/>
        <v>0</v>
      </c>
      <c r="H35" s="27"/>
      <c r="J35" s="54"/>
      <c r="K35" s="60"/>
    </row>
    <row r="36" spans="1:11" s="12" customFormat="1" ht="25.5" x14ac:dyDescent="0.2">
      <c r="A36" s="28" t="s">
        <v>21</v>
      </c>
      <c r="B36" s="29" t="s">
        <v>22</v>
      </c>
      <c r="C36" s="32"/>
      <c r="D36" s="33">
        <f t="shared" ref="D36:D42" si="1">E36+F36</f>
        <v>0</v>
      </c>
      <c r="E36" s="32"/>
      <c r="F36" s="32"/>
      <c r="G36" s="31">
        <f t="shared" si="0"/>
        <v>0</v>
      </c>
      <c r="H36" s="38"/>
      <c r="J36" s="54"/>
      <c r="K36" s="59"/>
    </row>
    <row r="37" spans="1:11" s="12" customFormat="1" ht="25.5" x14ac:dyDescent="0.2">
      <c r="A37" s="28" t="s">
        <v>23</v>
      </c>
      <c r="B37" s="29" t="s">
        <v>24</v>
      </c>
      <c r="C37" s="32"/>
      <c r="D37" s="33">
        <f t="shared" si="1"/>
        <v>0</v>
      </c>
      <c r="E37" s="32"/>
      <c r="F37" s="32"/>
      <c r="G37" s="31">
        <f t="shared" si="0"/>
        <v>0</v>
      </c>
      <c r="H37" s="38"/>
      <c r="J37" s="54"/>
      <c r="K37" s="59"/>
    </row>
    <row r="38" spans="1:11" s="12" customFormat="1" ht="25.5" x14ac:dyDescent="0.2">
      <c r="A38" s="28" t="s">
        <v>80</v>
      </c>
      <c r="B38" s="29" t="s">
        <v>25</v>
      </c>
      <c r="C38" s="32"/>
      <c r="D38" s="33">
        <f t="shared" si="1"/>
        <v>0</v>
      </c>
      <c r="E38" s="32"/>
      <c r="F38" s="32"/>
      <c r="G38" s="31">
        <f t="shared" si="0"/>
        <v>0</v>
      </c>
      <c r="H38" s="38"/>
      <c r="J38" s="54"/>
      <c r="K38" s="59"/>
    </row>
    <row r="39" spans="1:11" s="12" customFormat="1" ht="15.95" customHeight="1" x14ac:dyDescent="0.2">
      <c r="A39" s="28" t="s">
        <v>81</v>
      </c>
      <c r="B39" s="29" t="s">
        <v>26</v>
      </c>
      <c r="C39" s="32"/>
      <c r="D39" s="33">
        <f t="shared" si="1"/>
        <v>0</v>
      </c>
      <c r="E39" s="32"/>
      <c r="F39" s="32"/>
      <c r="G39" s="31">
        <f t="shared" si="0"/>
        <v>0</v>
      </c>
      <c r="H39" s="38"/>
      <c r="J39" s="54"/>
      <c r="K39" s="59"/>
    </row>
    <row r="40" spans="1:11" s="12" customFormat="1" x14ac:dyDescent="0.2">
      <c r="A40" s="28" t="s">
        <v>82</v>
      </c>
      <c r="B40" s="29" t="s">
        <v>27</v>
      </c>
      <c r="C40" s="32"/>
      <c r="D40" s="33">
        <f t="shared" si="1"/>
        <v>0</v>
      </c>
      <c r="E40" s="32"/>
      <c r="F40" s="32"/>
      <c r="G40" s="31">
        <f t="shared" si="0"/>
        <v>0</v>
      </c>
      <c r="H40" s="38"/>
      <c r="J40" s="54"/>
      <c r="K40" s="59"/>
    </row>
    <row r="41" spans="1:11" s="9" customFormat="1" x14ac:dyDescent="0.2">
      <c r="A41" s="26">
        <v>226</v>
      </c>
      <c r="B41" s="36" t="s">
        <v>28</v>
      </c>
      <c r="C41" s="19"/>
      <c r="D41" s="19">
        <f t="shared" si="1"/>
        <v>0</v>
      </c>
      <c r="E41" s="19"/>
      <c r="F41" s="19"/>
      <c r="G41" s="19">
        <f t="shared" si="0"/>
        <v>0</v>
      </c>
      <c r="H41" s="27"/>
      <c r="J41" s="54"/>
      <c r="K41" s="56"/>
    </row>
    <row r="42" spans="1:11" s="9" customFormat="1" x14ac:dyDescent="0.2">
      <c r="A42" s="26">
        <v>227</v>
      </c>
      <c r="B42" s="36" t="s">
        <v>83</v>
      </c>
      <c r="C42" s="19"/>
      <c r="D42" s="19">
        <f t="shared" si="1"/>
        <v>0</v>
      </c>
      <c r="E42" s="19"/>
      <c r="F42" s="19"/>
      <c r="G42" s="19">
        <f t="shared" si="0"/>
        <v>0</v>
      </c>
      <c r="H42" s="27"/>
      <c r="J42" s="54"/>
      <c r="K42" s="56"/>
    </row>
    <row r="43" spans="1:11" s="9" customFormat="1" ht="14.25" customHeight="1" x14ac:dyDescent="0.2">
      <c r="A43" s="26">
        <v>228</v>
      </c>
      <c r="B43" s="36" t="s">
        <v>84</v>
      </c>
      <c r="C43" s="19">
        <f>SUM(C44:C46)</f>
        <v>0</v>
      </c>
      <c r="D43" s="19">
        <f>SUM(D44:D46)</f>
        <v>0</v>
      </c>
      <c r="E43" s="19">
        <f>SUM(E44:E46)</f>
        <v>0</v>
      </c>
      <c r="F43" s="19">
        <f>SUM(F44:F46)</f>
        <v>0</v>
      </c>
      <c r="G43" s="19">
        <f t="shared" si="0"/>
        <v>0</v>
      </c>
      <c r="H43" s="27"/>
      <c r="J43" s="54"/>
      <c r="K43" s="56"/>
    </row>
    <row r="44" spans="1:11" s="9" customFormat="1" x14ac:dyDescent="0.2">
      <c r="A44" s="35" t="s">
        <v>85</v>
      </c>
      <c r="B44" s="29" t="s">
        <v>86</v>
      </c>
      <c r="C44" s="42"/>
      <c r="D44" s="31">
        <f t="shared" ref="D44:D49" si="2">E44+F44</f>
        <v>0</v>
      </c>
      <c r="E44" s="42"/>
      <c r="F44" s="42"/>
      <c r="G44" s="31">
        <f t="shared" si="0"/>
        <v>0</v>
      </c>
      <c r="H44" s="27"/>
      <c r="J44" s="54"/>
      <c r="K44" s="56"/>
    </row>
    <row r="45" spans="1:11" s="9" customFormat="1" ht="38.25" x14ac:dyDescent="0.2">
      <c r="A45" s="35" t="s">
        <v>87</v>
      </c>
      <c r="B45" s="29" t="s">
        <v>88</v>
      </c>
      <c r="C45" s="42"/>
      <c r="D45" s="31">
        <f t="shared" si="2"/>
        <v>0</v>
      </c>
      <c r="E45" s="42"/>
      <c r="F45" s="42"/>
      <c r="G45" s="31">
        <f t="shared" si="0"/>
        <v>0</v>
      </c>
      <c r="H45" s="27"/>
      <c r="J45" s="54"/>
      <c r="K45" s="56"/>
    </row>
    <row r="46" spans="1:11" s="9" customFormat="1" x14ac:dyDescent="0.2">
      <c r="A46" s="35" t="s">
        <v>89</v>
      </c>
      <c r="B46" s="29" t="s">
        <v>90</v>
      </c>
      <c r="C46" s="30"/>
      <c r="D46" s="31">
        <f t="shared" si="2"/>
        <v>0</v>
      </c>
      <c r="E46" s="30"/>
      <c r="F46" s="30"/>
      <c r="G46" s="31">
        <f t="shared" si="0"/>
        <v>0</v>
      </c>
      <c r="H46" s="27"/>
      <c r="J46" s="54"/>
      <c r="K46" s="56"/>
    </row>
    <row r="47" spans="1:11" s="9" customFormat="1" ht="25.5" x14ac:dyDescent="0.2">
      <c r="A47" s="26">
        <v>229</v>
      </c>
      <c r="B47" s="36" t="s">
        <v>91</v>
      </c>
      <c r="C47" s="19"/>
      <c r="D47" s="19">
        <f t="shared" si="2"/>
        <v>0</v>
      </c>
      <c r="E47" s="19"/>
      <c r="F47" s="19"/>
      <c r="G47" s="19">
        <f t="shared" si="0"/>
        <v>0</v>
      </c>
      <c r="H47" s="27"/>
      <c r="J47" s="54"/>
      <c r="K47" s="56"/>
    </row>
    <row r="48" spans="1:11" s="9" customFormat="1" x14ac:dyDescent="0.2">
      <c r="A48" s="26">
        <v>231</v>
      </c>
      <c r="B48" s="36" t="s">
        <v>29</v>
      </c>
      <c r="C48" s="19"/>
      <c r="D48" s="19">
        <f t="shared" si="2"/>
        <v>0</v>
      </c>
      <c r="E48" s="19"/>
      <c r="F48" s="19"/>
      <c r="G48" s="19">
        <f t="shared" si="0"/>
        <v>0</v>
      </c>
      <c r="H48" s="27"/>
      <c r="J48" s="54"/>
      <c r="K48" s="56"/>
    </row>
    <row r="49" spans="1:11" s="9" customFormat="1" x14ac:dyDescent="0.2">
      <c r="A49" s="26">
        <v>234</v>
      </c>
      <c r="B49" s="36" t="s">
        <v>92</v>
      </c>
      <c r="C49" s="19"/>
      <c r="D49" s="19">
        <f t="shared" si="2"/>
        <v>0</v>
      </c>
      <c r="E49" s="19"/>
      <c r="F49" s="19"/>
      <c r="G49" s="19">
        <f t="shared" si="0"/>
        <v>0</v>
      </c>
      <c r="H49" s="27"/>
      <c r="J49" s="54"/>
      <c r="K49" s="56"/>
    </row>
    <row r="50" spans="1:11" s="9" customFormat="1" ht="12" customHeight="1" x14ac:dyDescent="0.2">
      <c r="A50" s="26">
        <v>240</v>
      </c>
      <c r="B50" s="36" t="s">
        <v>30</v>
      </c>
      <c r="C50" s="19">
        <f>SUM(C51:C54)</f>
        <v>0</v>
      </c>
      <c r="D50" s="19">
        <f>SUM(D51:D54)</f>
        <v>0</v>
      </c>
      <c r="E50" s="19">
        <f>SUM(E51:E54)</f>
        <v>0</v>
      </c>
      <c r="F50" s="19">
        <f>SUM(F51:F54)</f>
        <v>0</v>
      </c>
      <c r="G50" s="19">
        <f t="shared" si="0"/>
        <v>0</v>
      </c>
      <c r="H50" s="27"/>
      <c r="J50" s="54"/>
      <c r="K50" s="56"/>
    </row>
    <row r="51" spans="1:11" ht="25.5" customHeight="1" x14ac:dyDescent="0.2">
      <c r="A51" s="40">
        <v>241</v>
      </c>
      <c r="B51" s="43" t="s">
        <v>93</v>
      </c>
      <c r="C51" s="32"/>
      <c r="D51" s="33">
        <f t="shared" ref="D51:D62" si="3">E51+F51</f>
        <v>0</v>
      </c>
      <c r="E51" s="32"/>
      <c r="F51" s="32"/>
      <c r="G51" s="31">
        <f t="shared" si="0"/>
        <v>0</v>
      </c>
      <c r="H51" s="34"/>
      <c r="J51" s="54"/>
    </row>
    <row r="52" spans="1:11" ht="25.5" customHeight="1" x14ac:dyDescent="0.2">
      <c r="A52" s="40">
        <v>244</v>
      </c>
      <c r="B52" s="43" t="s">
        <v>94</v>
      </c>
      <c r="C52" s="32"/>
      <c r="D52" s="33">
        <f t="shared" si="3"/>
        <v>0</v>
      </c>
      <c r="E52" s="32"/>
      <c r="F52" s="32"/>
      <c r="G52" s="31">
        <f t="shared" si="0"/>
        <v>0</v>
      </c>
      <c r="H52" s="34"/>
      <c r="J52" s="54"/>
    </row>
    <row r="53" spans="1:11" ht="42.75" customHeight="1" x14ac:dyDescent="0.2">
      <c r="A53" s="40">
        <v>245</v>
      </c>
      <c r="B53" s="43" t="s">
        <v>95</v>
      </c>
      <c r="C53" s="32"/>
      <c r="D53" s="33">
        <f t="shared" si="3"/>
        <v>0</v>
      </c>
      <c r="E53" s="32"/>
      <c r="F53" s="32"/>
      <c r="G53" s="31">
        <f t="shared" si="0"/>
        <v>0</v>
      </c>
      <c r="H53" s="34"/>
      <c r="J53" s="54"/>
    </row>
    <row r="54" spans="1:11" ht="25.5" customHeight="1" x14ac:dyDescent="0.2">
      <c r="A54" s="40"/>
      <c r="B54" s="43" t="s">
        <v>96</v>
      </c>
      <c r="C54" s="32"/>
      <c r="D54" s="33">
        <f t="shared" si="3"/>
        <v>0</v>
      </c>
      <c r="E54" s="32"/>
      <c r="F54" s="32"/>
      <c r="G54" s="31">
        <f t="shared" si="0"/>
        <v>0</v>
      </c>
      <c r="H54" s="34"/>
      <c r="J54" s="54"/>
    </row>
    <row r="55" spans="1:11" s="9" customFormat="1" ht="25.5" x14ac:dyDescent="0.2">
      <c r="A55" s="26">
        <v>251</v>
      </c>
      <c r="B55" s="36" t="s">
        <v>31</v>
      </c>
      <c r="C55" s="19"/>
      <c r="D55" s="19">
        <f t="shared" si="3"/>
        <v>0</v>
      </c>
      <c r="E55" s="19"/>
      <c r="F55" s="19"/>
      <c r="G55" s="19">
        <f t="shared" si="0"/>
        <v>0</v>
      </c>
      <c r="H55" s="27"/>
      <c r="J55" s="54"/>
      <c r="K55" s="56"/>
    </row>
    <row r="56" spans="1:11" s="9" customFormat="1" x14ac:dyDescent="0.2">
      <c r="A56" s="26">
        <v>260</v>
      </c>
      <c r="B56" s="36" t="s">
        <v>97</v>
      </c>
      <c r="C56" s="19">
        <f>SUM(C57:C63)</f>
        <v>0</v>
      </c>
      <c r="D56" s="19">
        <f t="shared" si="3"/>
        <v>0</v>
      </c>
      <c r="E56" s="19">
        <f>SUM(E57:E63)</f>
        <v>0</v>
      </c>
      <c r="F56" s="19">
        <f>SUM(F57:F63)</f>
        <v>0</v>
      </c>
      <c r="G56" s="19">
        <f t="shared" si="0"/>
        <v>0</v>
      </c>
      <c r="H56" s="27"/>
      <c r="J56" s="54"/>
      <c r="K56" s="56"/>
    </row>
    <row r="57" spans="1:11" s="9" customFormat="1" ht="38.25" x14ac:dyDescent="0.2">
      <c r="A57" s="44">
        <v>261</v>
      </c>
      <c r="B57" s="43" t="s">
        <v>32</v>
      </c>
      <c r="C57" s="30"/>
      <c r="D57" s="31">
        <f t="shared" si="3"/>
        <v>0</v>
      </c>
      <c r="E57" s="30"/>
      <c r="F57" s="30"/>
      <c r="G57" s="31">
        <f t="shared" si="0"/>
        <v>0</v>
      </c>
      <c r="H57" s="27"/>
      <c r="J57" s="54"/>
      <c r="K57" s="56"/>
    </row>
    <row r="58" spans="1:11" s="9" customFormat="1" ht="25.5" x14ac:dyDescent="0.2">
      <c r="A58" s="44">
        <v>262</v>
      </c>
      <c r="B58" s="43" t="s">
        <v>98</v>
      </c>
      <c r="C58" s="30"/>
      <c r="D58" s="31">
        <f t="shared" si="3"/>
        <v>0</v>
      </c>
      <c r="E58" s="30"/>
      <c r="F58" s="30"/>
      <c r="G58" s="31">
        <f t="shared" si="0"/>
        <v>0</v>
      </c>
      <c r="H58" s="27"/>
      <c r="J58" s="54"/>
      <c r="K58" s="56"/>
    </row>
    <row r="59" spans="1:11" s="9" customFormat="1" ht="25.5" x14ac:dyDescent="0.2">
      <c r="A59" s="44">
        <v>263</v>
      </c>
      <c r="B59" s="43" t="s">
        <v>99</v>
      </c>
      <c r="C59" s="30"/>
      <c r="D59" s="31">
        <f t="shared" si="3"/>
        <v>0</v>
      </c>
      <c r="E59" s="30"/>
      <c r="F59" s="30"/>
      <c r="G59" s="31">
        <f t="shared" si="0"/>
        <v>0</v>
      </c>
      <c r="H59" s="27"/>
      <c r="J59" s="54"/>
      <c r="K59" s="56"/>
    </row>
    <row r="60" spans="1:11" s="9" customFormat="1" ht="24" customHeight="1" x14ac:dyDescent="0.2">
      <c r="A60" s="44">
        <v>264</v>
      </c>
      <c r="B60" s="43" t="s">
        <v>100</v>
      </c>
      <c r="C60" s="30"/>
      <c r="D60" s="31">
        <f t="shared" si="3"/>
        <v>0</v>
      </c>
      <c r="E60" s="30"/>
      <c r="F60" s="30"/>
      <c r="G60" s="31">
        <f t="shared" si="0"/>
        <v>0</v>
      </c>
      <c r="H60" s="27"/>
      <c r="J60" s="54"/>
      <c r="K60" s="56"/>
    </row>
    <row r="61" spans="1:11" s="9" customFormat="1" ht="38.25" x14ac:dyDescent="0.2">
      <c r="A61" s="44">
        <v>265</v>
      </c>
      <c r="B61" s="43" t="s">
        <v>101</v>
      </c>
      <c r="C61" s="30"/>
      <c r="D61" s="31">
        <f t="shared" si="3"/>
        <v>0</v>
      </c>
      <c r="E61" s="30"/>
      <c r="F61" s="30"/>
      <c r="G61" s="31">
        <f t="shared" si="0"/>
        <v>0</v>
      </c>
      <c r="H61" s="27"/>
      <c r="J61" s="54"/>
      <c r="K61" s="56"/>
    </row>
    <row r="62" spans="1:11" s="9" customFormat="1" ht="25.5" x14ac:dyDescent="0.2">
      <c r="A62" s="44">
        <v>266</v>
      </c>
      <c r="B62" s="43" t="s">
        <v>102</v>
      </c>
      <c r="C62" s="30"/>
      <c r="D62" s="31">
        <f t="shared" si="3"/>
        <v>0</v>
      </c>
      <c r="E62" s="30"/>
      <c r="F62" s="30"/>
      <c r="G62" s="31">
        <f t="shared" si="0"/>
        <v>0</v>
      </c>
      <c r="H62" s="27"/>
      <c r="J62" s="54"/>
      <c r="K62" s="56"/>
    </row>
    <row r="63" spans="1:11" s="9" customFormat="1" ht="25.5" x14ac:dyDescent="0.2">
      <c r="A63" s="44">
        <v>267</v>
      </c>
      <c r="B63" s="43" t="s">
        <v>103</v>
      </c>
      <c r="C63" s="30"/>
      <c r="D63" s="31">
        <f>E63+F63</f>
        <v>0</v>
      </c>
      <c r="E63" s="30"/>
      <c r="F63" s="30"/>
      <c r="G63" s="31">
        <f t="shared" si="0"/>
        <v>0</v>
      </c>
      <c r="H63" s="27"/>
      <c r="J63" s="54"/>
      <c r="K63" s="56"/>
    </row>
    <row r="64" spans="1:11" s="51" customFormat="1" x14ac:dyDescent="0.2">
      <c r="A64" s="26">
        <v>270</v>
      </c>
      <c r="B64" s="36" t="s">
        <v>104</v>
      </c>
      <c r="C64" s="45"/>
      <c r="D64" s="45">
        <f>E64+F64</f>
        <v>0</v>
      </c>
      <c r="E64" s="45"/>
      <c r="F64" s="45"/>
      <c r="G64" s="19">
        <f t="shared" si="0"/>
        <v>0</v>
      </c>
      <c r="H64" s="46"/>
      <c r="J64" s="61"/>
      <c r="K64" s="62"/>
    </row>
    <row r="65" spans="1:11" s="51" customFormat="1" ht="38.25" x14ac:dyDescent="0.2">
      <c r="A65" s="26">
        <v>280</v>
      </c>
      <c r="B65" s="36" t="s">
        <v>105</v>
      </c>
      <c r="C65" s="45"/>
      <c r="D65" s="45">
        <f>E65+F65</f>
        <v>0</v>
      </c>
      <c r="E65" s="47"/>
      <c r="F65" s="45"/>
      <c r="G65" s="19">
        <f t="shared" si="0"/>
        <v>0</v>
      </c>
      <c r="H65" s="46"/>
      <c r="J65" s="61"/>
      <c r="K65" s="62"/>
    </row>
    <row r="66" spans="1:11" s="9" customFormat="1" ht="15" customHeight="1" x14ac:dyDescent="0.2">
      <c r="A66" s="26">
        <v>290</v>
      </c>
      <c r="B66" s="36" t="s">
        <v>33</v>
      </c>
      <c r="C66" s="19"/>
      <c r="D66" s="19">
        <f>E66+F66</f>
        <v>0</v>
      </c>
      <c r="E66" s="19"/>
      <c r="F66" s="19"/>
      <c r="G66" s="19">
        <f t="shared" si="0"/>
        <v>0</v>
      </c>
      <c r="H66" s="27"/>
      <c r="J66" s="54"/>
      <c r="K66" s="56"/>
    </row>
    <row r="67" spans="1:11" s="9" customFormat="1" ht="17.25" customHeight="1" x14ac:dyDescent="0.2">
      <c r="A67" s="26">
        <v>310</v>
      </c>
      <c r="B67" s="36" t="s">
        <v>34</v>
      </c>
      <c r="C67" s="19">
        <f>C68+C69+C70</f>
        <v>0</v>
      </c>
      <c r="D67" s="19">
        <f>D68+D69+D70</f>
        <v>0</v>
      </c>
      <c r="E67" s="19">
        <f>E68+E69+E70</f>
        <v>0</v>
      </c>
      <c r="F67" s="19">
        <f>F68+F69+F70</f>
        <v>0</v>
      </c>
      <c r="G67" s="19">
        <f t="shared" si="0"/>
        <v>0</v>
      </c>
      <c r="H67" s="27"/>
      <c r="J67" s="54"/>
      <c r="K67" s="63"/>
    </row>
    <row r="68" spans="1:11" x14ac:dyDescent="0.2">
      <c r="A68" s="28" t="s">
        <v>35</v>
      </c>
      <c r="B68" s="29" t="s">
        <v>106</v>
      </c>
      <c r="C68" s="32"/>
      <c r="D68" s="33">
        <f>E68+F68</f>
        <v>0</v>
      </c>
      <c r="E68" s="32"/>
      <c r="F68" s="32"/>
      <c r="G68" s="31">
        <f t="shared" si="0"/>
        <v>0</v>
      </c>
      <c r="H68" s="34"/>
      <c r="J68" s="54"/>
    </row>
    <row r="69" spans="1:11" ht="15.95" customHeight="1" x14ac:dyDescent="0.2">
      <c r="A69" s="28" t="s">
        <v>36</v>
      </c>
      <c r="B69" s="29" t="s">
        <v>107</v>
      </c>
      <c r="C69" s="32"/>
      <c r="D69" s="33">
        <f>E69+F69</f>
        <v>0</v>
      </c>
      <c r="E69" s="32"/>
      <c r="F69" s="32"/>
      <c r="G69" s="31">
        <f t="shared" si="0"/>
        <v>0</v>
      </c>
      <c r="H69" s="34"/>
      <c r="J69" s="54"/>
    </row>
    <row r="70" spans="1:11" ht="25.5" x14ac:dyDescent="0.2">
      <c r="A70" s="28" t="s">
        <v>37</v>
      </c>
      <c r="B70" s="29" t="s">
        <v>108</v>
      </c>
      <c r="C70" s="32"/>
      <c r="D70" s="33">
        <f>E70+F70</f>
        <v>0</v>
      </c>
      <c r="E70" s="32"/>
      <c r="F70" s="32"/>
      <c r="G70" s="31">
        <f t="shared" si="0"/>
        <v>0</v>
      </c>
      <c r="H70" s="34"/>
      <c r="J70" s="54"/>
    </row>
    <row r="71" spans="1:11" s="9" customFormat="1" ht="17.25" customHeight="1" x14ac:dyDescent="0.2">
      <c r="A71" s="26">
        <v>320</v>
      </c>
      <c r="B71" s="36" t="s">
        <v>38</v>
      </c>
      <c r="C71" s="19"/>
      <c r="D71" s="19">
        <f>E71+F71</f>
        <v>0</v>
      </c>
      <c r="E71" s="19"/>
      <c r="F71" s="19"/>
      <c r="G71" s="19">
        <f t="shared" si="0"/>
        <v>0</v>
      </c>
      <c r="H71" s="27"/>
      <c r="J71" s="54"/>
      <c r="K71" s="56"/>
    </row>
    <row r="72" spans="1:11" s="9" customFormat="1" ht="15.95" customHeight="1" x14ac:dyDescent="0.2">
      <c r="A72" s="26">
        <v>340</v>
      </c>
      <c r="B72" s="36" t="s">
        <v>39</v>
      </c>
      <c r="C72" s="19">
        <f>SUM(C73:C80)</f>
        <v>0</v>
      </c>
      <c r="D72" s="19">
        <f>SUM(D73:D80)</f>
        <v>0</v>
      </c>
      <c r="E72" s="19">
        <f>SUM(E73:E80)</f>
        <v>0</v>
      </c>
      <c r="F72" s="19">
        <f>SUM(F73:F80)</f>
        <v>0</v>
      </c>
      <c r="G72" s="19">
        <f t="shared" si="0"/>
        <v>0</v>
      </c>
      <c r="H72" s="27"/>
      <c r="I72" s="13"/>
      <c r="J72" s="54"/>
      <c r="K72" s="56"/>
    </row>
    <row r="73" spans="1:11" ht="25.5" x14ac:dyDescent="0.2">
      <c r="A73" s="40">
        <v>341</v>
      </c>
      <c r="B73" s="43" t="s">
        <v>109</v>
      </c>
      <c r="C73" s="32"/>
      <c r="D73" s="33">
        <f t="shared" ref="D73:D79" si="4">E73+F73</f>
        <v>0</v>
      </c>
      <c r="E73" s="32"/>
      <c r="F73" s="32"/>
      <c r="G73" s="31">
        <f t="shared" si="0"/>
        <v>0</v>
      </c>
      <c r="H73" s="34"/>
      <c r="J73" s="54"/>
    </row>
    <row r="74" spans="1:11" x14ac:dyDescent="0.2">
      <c r="A74" s="40">
        <v>342</v>
      </c>
      <c r="B74" s="43" t="s">
        <v>110</v>
      </c>
      <c r="C74" s="32"/>
      <c r="D74" s="33">
        <f t="shared" si="4"/>
        <v>0</v>
      </c>
      <c r="E74" s="32"/>
      <c r="F74" s="32"/>
      <c r="G74" s="31">
        <f t="shared" si="0"/>
        <v>0</v>
      </c>
      <c r="H74" s="34"/>
      <c r="J74" s="54"/>
    </row>
    <row r="75" spans="1:11" x14ac:dyDescent="0.2">
      <c r="A75" s="40">
        <v>343</v>
      </c>
      <c r="B75" s="43" t="s">
        <v>111</v>
      </c>
      <c r="C75" s="32"/>
      <c r="D75" s="33">
        <f t="shared" si="4"/>
        <v>0</v>
      </c>
      <c r="E75" s="32"/>
      <c r="F75" s="32"/>
      <c r="G75" s="31">
        <f t="shared" si="0"/>
        <v>0</v>
      </c>
      <c r="H75" s="34"/>
      <c r="J75" s="54"/>
    </row>
    <row r="76" spans="1:11" x14ac:dyDescent="0.2">
      <c r="A76" s="40">
        <v>344</v>
      </c>
      <c r="B76" s="43" t="s">
        <v>112</v>
      </c>
      <c r="C76" s="32"/>
      <c r="D76" s="33">
        <f t="shared" si="4"/>
        <v>0</v>
      </c>
      <c r="E76" s="32"/>
      <c r="F76" s="32"/>
      <c r="G76" s="31">
        <f>D76-C76</f>
        <v>0</v>
      </c>
      <c r="H76" s="34"/>
      <c r="J76" s="54"/>
    </row>
    <row r="77" spans="1:11" x14ac:dyDescent="0.2">
      <c r="A77" s="40">
        <v>345</v>
      </c>
      <c r="B77" s="43" t="s">
        <v>113</v>
      </c>
      <c r="C77" s="32"/>
      <c r="D77" s="33">
        <f t="shared" si="4"/>
        <v>0</v>
      </c>
      <c r="E77" s="32"/>
      <c r="F77" s="32"/>
      <c r="G77" s="31">
        <f>D77-C77</f>
        <v>0</v>
      </c>
      <c r="H77" s="34"/>
      <c r="J77" s="54"/>
    </row>
    <row r="78" spans="1:11" ht="25.5" x14ac:dyDescent="0.2">
      <c r="A78" s="40">
        <v>346</v>
      </c>
      <c r="B78" s="43" t="s">
        <v>114</v>
      </c>
      <c r="C78" s="32"/>
      <c r="D78" s="33">
        <f t="shared" si="4"/>
        <v>0</v>
      </c>
      <c r="E78" s="32"/>
      <c r="F78" s="32"/>
      <c r="G78" s="31">
        <f>D78-C78</f>
        <v>0</v>
      </c>
      <c r="H78" s="34"/>
      <c r="J78" s="54"/>
    </row>
    <row r="79" spans="1:11" ht="25.5" x14ac:dyDescent="0.2">
      <c r="A79" s="40">
        <v>347</v>
      </c>
      <c r="B79" s="43" t="s">
        <v>115</v>
      </c>
      <c r="C79" s="32"/>
      <c r="D79" s="33">
        <f t="shared" si="4"/>
        <v>0</v>
      </c>
      <c r="E79" s="32"/>
      <c r="F79" s="32"/>
      <c r="G79" s="31">
        <f>D79-C79</f>
        <v>0</v>
      </c>
      <c r="H79" s="34"/>
      <c r="J79" s="54"/>
    </row>
    <row r="80" spans="1:11" ht="25.5" x14ac:dyDescent="0.2">
      <c r="A80" s="40">
        <v>349</v>
      </c>
      <c r="B80" s="43" t="s">
        <v>116</v>
      </c>
      <c r="C80" s="32"/>
      <c r="D80" s="33">
        <f>E80+F80</f>
        <v>0</v>
      </c>
      <c r="E80" s="32"/>
      <c r="F80" s="32"/>
      <c r="G80" s="31">
        <f>D80-C80</f>
        <v>0</v>
      </c>
      <c r="H80" s="34"/>
      <c r="J80" s="54"/>
    </row>
    <row r="82" spans="1:11" ht="13.15" customHeight="1" x14ac:dyDescent="0.2">
      <c r="A82" s="14" t="s">
        <v>40</v>
      </c>
      <c r="B82" s="76" t="s">
        <v>41</v>
      </c>
      <c r="C82" s="76"/>
      <c r="D82" s="76"/>
      <c r="E82" s="76"/>
      <c r="F82" s="76"/>
      <c r="G82" s="76"/>
    </row>
    <row r="83" spans="1:11" ht="13.15" customHeight="1" x14ac:dyDescent="0.2">
      <c r="A83" s="15">
        <v>2</v>
      </c>
      <c r="B83" s="76" t="s">
        <v>42</v>
      </c>
      <c r="C83" s="76"/>
      <c r="D83" s="76"/>
      <c r="E83" s="76"/>
      <c r="F83" s="76"/>
      <c r="G83" s="76"/>
    </row>
    <row r="84" spans="1:11" x14ac:dyDescent="0.2">
      <c r="A84" s="15">
        <v>3</v>
      </c>
      <c r="B84" s="2" t="s">
        <v>43</v>
      </c>
    </row>
    <row r="86" spans="1:11" s="51" customFormat="1" x14ac:dyDescent="0.2">
      <c r="A86" s="48" t="s">
        <v>44</v>
      </c>
      <c r="B86" s="48"/>
      <c r="C86" s="49"/>
      <c r="D86" s="49"/>
      <c r="E86" s="48"/>
      <c r="F86" s="48" t="s">
        <v>49</v>
      </c>
      <c r="G86" s="48"/>
      <c r="H86" s="48"/>
      <c r="J86" s="62"/>
      <c r="K86" s="62"/>
    </row>
    <row r="87" spans="1:11" x14ac:dyDescent="0.2">
      <c r="C87" s="77" t="s">
        <v>51</v>
      </c>
      <c r="D87" s="77"/>
      <c r="F87" s="78" t="s">
        <v>52</v>
      </c>
      <c r="G87" s="78"/>
    </row>
    <row r="88" spans="1:11" s="51" customFormat="1" ht="24.75" customHeight="1" x14ac:dyDescent="0.2">
      <c r="A88" s="48" t="s">
        <v>45</v>
      </c>
      <c r="B88" s="48"/>
      <c r="C88" s="49"/>
      <c r="D88" s="49"/>
      <c r="E88" s="48"/>
      <c r="F88" s="48" t="s">
        <v>50</v>
      </c>
      <c r="G88" s="48"/>
      <c r="H88" s="48"/>
      <c r="J88" s="62"/>
      <c r="K88" s="62"/>
    </row>
    <row r="89" spans="1:11" x14ac:dyDescent="0.2">
      <c r="A89" s="2" t="s">
        <v>117</v>
      </c>
      <c r="C89" s="77" t="s">
        <v>51</v>
      </c>
      <c r="D89" s="77"/>
      <c r="F89" s="78" t="s">
        <v>52</v>
      </c>
      <c r="G89" s="78"/>
      <c r="H89" s="48"/>
    </row>
    <row r="90" spans="1:11" x14ac:dyDescent="0.2">
      <c r="A90" s="2" t="s">
        <v>122</v>
      </c>
    </row>
  </sheetData>
  <mergeCells count="17">
    <mergeCell ref="B82:G82"/>
    <mergeCell ref="B83:G83"/>
    <mergeCell ref="C87:D87"/>
    <mergeCell ref="F87:G87"/>
    <mergeCell ref="C89:D89"/>
    <mergeCell ref="F89:G89"/>
    <mergeCell ref="H7:H8"/>
    <mergeCell ref="A1:H1"/>
    <mergeCell ref="A4:H4"/>
    <mergeCell ref="B5:H5"/>
    <mergeCell ref="A7:A8"/>
    <mergeCell ref="B7:B8"/>
    <mergeCell ref="C7:C8"/>
    <mergeCell ref="D7:D8"/>
    <mergeCell ref="E7:F7"/>
    <mergeCell ref="G7:G8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О-Члянское СП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2024-10-16T23:39:21Z</dcterms:modified>
</cp:coreProperties>
</file>